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W:\01_Infrastrutture Venete\70_TRASPARENZA ANAC 231\TRASPARENZA - OIV\2026\22_I TRIM.2026\DA PUBBLICARE con nuove linee ANAC\INDICE TEMPESTIVITA' 3 FORMATI I TRIM.2026\"/>
    </mc:Choice>
  </mc:AlternateContent>
  <xr:revisionPtr revIDLastSave="0" documentId="13_ncr:1_{E3A7B251-F7A5-4BE4-A0AF-69FDF81E682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i (2)" sheetId="6" r:id="rId1"/>
    <sheet name="Foglio1" sheetId="5" r:id="rId2"/>
  </sheets>
  <definedNames>
    <definedName name="_xlnm._FilterDatabase" localSheetId="0" hidden="1">'Dati (2)'!$D$10:$D$806</definedName>
    <definedName name="A" localSheetId="0">'Dati (2)'!$A:$A</definedName>
    <definedName name="A">#REF!</definedName>
    <definedName name="_xlnm.Print_Area" localSheetId="0">'Dati (2)'!$A$1:$G$810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810" i="6" l="1"/>
  <c r="C805" i="6"/>
  <c r="G803" i="6"/>
  <c r="G802" i="6"/>
  <c r="G801" i="6"/>
  <c r="G800" i="6"/>
  <c r="G799" i="6"/>
  <c r="G798" i="6"/>
  <c r="G797" i="6"/>
  <c r="G796" i="6"/>
  <c r="G795" i="6"/>
  <c r="G794" i="6"/>
  <c r="G793" i="6"/>
  <c r="G792" i="6"/>
  <c r="G791" i="6"/>
  <c r="G790" i="6"/>
  <c r="G789" i="6"/>
  <c r="G788" i="6"/>
  <c r="G787" i="6"/>
  <c r="G786" i="6"/>
  <c r="G785" i="6"/>
  <c r="G784" i="6"/>
  <c r="G783" i="6"/>
  <c r="G782" i="6"/>
  <c r="G781" i="6"/>
  <c r="G780" i="6"/>
  <c r="G779" i="6"/>
  <c r="G778" i="6"/>
  <c r="G777" i="6"/>
  <c r="G776" i="6"/>
  <c r="G775" i="6"/>
  <c r="G774" i="6"/>
  <c r="G773" i="6"/>
  <c r="G772" i="6"/>
  <c r="G771" i="6"/>
  <c r="G770" i="6"/>
  <c r="G769" i="6"/>
  <c r="G768" i="6"/>
  <c r="G767" i="6"/>
  <c r="G766" i="6"/>
  <c r="G765" i="6"/>
  <c r="G764" i="6"/>
  <c r="G763" i="6"/>
  <c r="G762" i="6"/>
  <c r="G761" i="6"/>
  <c r="G760" i="6"/>
  <c r="G759" i="6"/>
  <c r="G758" i="6"/>
  <c r="G757" i="6"/>
  <c r="G756" i="6"/>
  <c r="G755" i="6"/>
  <c r="G754" i="6"/>
  <c r="G753" i="6"/>
  <c r="G752" i="6"/>
  <c r="G751" i="6"/>
  <c r="G750" i="6"/>
  <c r="G749" i="6"/>
  <c r="G748" i="6"/>
  <c r="G747" i="6"/>
  <c r="G746" i="6"/>
  <c r="G745" i="6"/>
  <c r="G744" i="6"/>
  <c r="G743" i="6"/>
  <c r="G742" i="6"/>
  <c r="G741" i="6"/>
  <c r="G740" i="6"/>
  <c r="G739" i="6"/>
  <c r="G738" i="6"/>
  <c r="G737" i="6"/>
  <c r="G736" i="6"/>
  <c r="G735" i="6"/>
  <c r="G734" i="6"/>
  <c r="G733" i="6"/>
  <c r="G732" i="6"/>
  <c r="G731" i="6"/>
  <c r="G730" i="6"/>
  <c r="G729" i="6"/>
  <c r="G728" i="6"/>
  <c r="G727" i="6"/>
  <c r="G726" i="6"/>
  <c r="G725" i="6"/>
  <c r="G724" i="6"/>
  <c r="G723" i="6"/>
  <c r="G722" i="6"/>
  <c r="G721" i="6"/>
  <c r="G720" i="6"/>
  <c r="G719" i="6"/>
  <c r="G718" i="6"/>
  <c r="G717" i="6"/>
  <c r="G716" i="6"/>
  <c r="G715" i="6"/>
  <c r="G714" i="6"/>
  <c r="G713" i="6"/>
  <c r="G712" i="6"/>
  <c r="G711" i="6"/>
  <c r="G710" i="6"/>
  <c r="G709" i="6"/>
  <c r="G708" i="6"/>
  <c r="G707" i="6"/>
  <c r="G706" i="6"/>
  <c r="G705" i="6"/>
  <c r="G704" i="6"/>
  <c r="G703" i="6"/>
  <c r="G702" i="6"/>
  <c r="G701" i="6"/>
  <c r="G700" i="6"/>
  <c r="G699" i="6"/>
  <c r="G698" i="6"/>
  <c r="G697" i="6"/>
  <c r="G696" i="6"/>
  <c r="G695" i="6"/>
  <c r="G694" i="6"/>
  <c r="G693" i="6"/>
  <c r="G692" i="6"/>
  <c r="G691" i="6"/>
  <c r="G690" i="6"/>
  <c r="G689" i="6"/>
  <c r="G688" i="6"/>
  <c r="G687" i="6"/>
  <c r="G686" i="6"/>
  <c r="G685" i="6"/>
  <c r="G684" i="6"/>
  <c r="G683" i="6"/>
  <c r="G682" i="6"/>
  <c r="G681" i="6"/>
  <c r="G680" i="6"/>
  <c r="G679" i="6"/>
  <c r="G678" i="6"/>
  <c r="G677" i="6"/>
  <c r="G676" i="6"/>
  <c r="G675" i="6"/>
  <c r="G674" i="6"/>
  <c r="G673" i="6"/>
  <c r="G672" i="6"/>
  <c r="G671" i="6"/>
  <c r="G670" i="6"/>
  <c r="G669" i="6"/>
  <c r="G668" i="6"/>
  <c r="G667" i="6"/>
  <c r="G666" i="6"/>
  <c r="G665" i="6"/>
  <c r="G664" i="6"/>
  <c r="G663" i="6"/>
  <c r="G662" i="6"/>
  <c r="G661" i="6"/>
  <c r="G660" i="6"/>
  <c r="G659" i="6"/>
  <c r="G658" i="6"/>
  <c r="G657" i="6"/>
  <c r="G656" i="6"/>
  <c r="G655" i="6"/>
  <c r="G654" i="6"/>
  <c r="G653" i="6"/>
  <c r="G652" i="6"/>
  <c r="G651" i="6"/>
  <c r="G650" i="6"/>
  <c r="G649" i="6"/>
  <c r="G648" i="6"/>
  <c r="G647" i="6"/>
  <c r="G646" i="6"/>
  <c r="G645" i="6"/>
  <c r="G644" i="6"/>
  <c r="G643" i="6"/>
  <c r="G642" i="6"/>
  <c r="G641" i="6"/>
  <c r="G640" i="6"/>
  <c r="G639" i="6"/>
  <c r="G638" i="6"/>
  <c r="G637" i="6"/>
  <c r="G636" i="6"/>
  <c r="G635" i="6"/>
  <c r="G634" i="6"/>
  <c r="G633" i="6"/>
  <c r="G632" i="6"/>
  <c r="G631" i="6"/>
  <c r="G630" i="6"/>
  <c r="G629" i="6"/>
  <c r="G628" i="6"/>
  <c r="G627" i="6"/>
  <c r="G626" i="6"/>
  <c r="G625" i="6"/>
  <c r="G624" i="6"/>
  <c r="G623" i="6"/>
  <c r="G622" i="6"/>
  <c r="G621" i="6"/>
  <c r="G620" i="6"/>
  <c r="G619" i="6"/>
  <c r="G618" i="6"/>
  <c r="G617" i="6"/>
  <c r="G616" i="6"/>
  <c r="G615" i="6"/>
  <c r="G614" i="6"/>
  <c r="G613" i="6"/>
  <c r="G612" i="6"/>
  <c r="G611" i="6"/>
  <c r="G610" i="6"/>
  <c r="G609" i="6"/>
  <c r="G608" i="6"/>
  <c r="G607" i="6"/>
  <c r="G606" i="6"/>
  <c r="G605" i="6"/>
  <c r="G604" i="6"/>
  <c r="G603" i="6"/>
  <c r="G602" i="6"/>
  <c r="G601" i="6"/>
  <c r="G600" i="6"/>
  <c r="G599" i="6"/>
  <c r="G598" i="6"/>
  <c r="G597" i="6"/>
  <c r="G596" i="6"/>
  <c r="G595" i="6"/>
  <c r="G594" i="6"/>
  <c r="G593" i="6"/>
  <c r="G592" i="6"/>
  <c r="G591" i="6"/>
  <c r="G590" i="6"/>
  <c r="G589" i="6"/>
  <c r="G588" i="6"/>
  <c r="G587" i="6"/>
  <c r="G586" i="6"/>
  <c r="G585" i="6"/>
  <c r="G584" i="6"/>
  <c r="G583" i="6"/>
  <c r="G582" i="6"/>
  <c r="G581" i="6"/>
  <c r="G580" i="6"/>
  <c r="G579" i="6"/>
  <c r="G578" i="6"/>
  <c r="G577" i="6"/>
  <c r="G576" i="6"/>
  <c r="G575" i="6"/>
  <c r="G574" i="6"/>
  <c r="G573" i="6"/>
  <c r="G572" i="6"/>
  <c r="G571" i="6"/>
  <c r="G570" i="6"/>
  <c r="G569" i="6"/>
  <c r="G568" i="6"/>
  <c r="G567" i="6"/>
  <c r="G566" i="6"/>
  <c r="G565" i="6"/>
  <c r="G564" i="6"/>
  <c r="G563" i="6"/>
  <c r="G562" i="6"/>
  <c r="G561" i="6"/>
  <c r="G560" i="6"/>
  <c r="G559" i="6"/>
  <c r="G558" i="6"/>
  <c r="G557" i="6"/>
  <c r="G556" i="6"/>
  <c r="G555" i="6"/>
  <c r="G554" i="6"/>
  <c r="G553" i="6"/>
  <c r="G552" i="6"/>
  <c r="G551" i="6"/>
  <c r="G550" i="6"/>
  <c r="G549" i="6"/>
  <c r="G548" i="6"/>
  <c r="G547" i="6"/>
  <c r="G546" i="6"/>
  <c r="G545" i="6"/>
  <c r="G544" i="6"/>
  <c r="G543" i="6"/>
  <c r="G542" i="6"/>
  <c r="G541" i="6"/>
  <c r="G540" i="6"/>
  <c r="G539" i="6"/>
  <c r="G538" i="6"/>
  <c r="G537" i="6"/>
  <c r="G536" i="6"/>
  <c r="G535" i="6"/>
  <c r="G534" i="6"/>
  <c r="G533" i="6"/>
  <c r="G532" i="6"/>
  <c r="G531" i="6"/>
  <c r="G530" i="6"/>
  <c r="G529" i="6"/>
  <c r="G528" i="6"/>
  <c r="G527" i="6"/>
  <c r="G526" i="6"/>
  <c r="G525" i="6"/>
  <c r="G524" i="6"/>
  <c r="G523" i="6"/>
  <c r="G522" i="6"/>
  <c r="G521" i="6"/>
  <c r="G520" i="6"/>
  <c r="G519" i="6"/>
  <c r="G518" i="6"/>
  <c r="G517" i="6"/>
  <c r="G516" i="6"/>
  <c r="G515" i="6"/>
  <c r="G514" i="6"/>
  <c r="G513" i="6"/>
  <c r="G512" i="6"/>
  <c r="G511" i="6"/>
  <c r="G510" i="6"/>
  <c r="G509" i="6"/>
  <c r="G508" i="6"/>
  <c r="G507" i="6"/>
  <c r="G506" i="6"/>
  <c r="G505" i="6"/>
  <c r="G504" i="6"/>
  <c r="G503" i="6"/>
  <c r="G502" i="6"/>
  <c r="G501" i="6"/>
  <c r="G500" i="6"/>
  <c r="G499" i="6"/>
  <c r="G498" i="6"/>
  <c r="G497" i="6"/>
  <c r="G496" i="6"/>
  <c r="G495" i="6"/>
  <c r="G494" i="6"/>
  <c r="G493" i="6"/>
  <c r="G492" i="6"/>
  <c r="G491" i="6"/>
  <c r="G490" i="6"/>
  <c r="G489" i="6"/>
  <c r="G488" i="6"/>
  <c r="G487" i="6"/>
  <c r="G486" i="6"/>
  <c r="G485" i="6"/>
  <c r="G484" i="6"/>
  <c r="G483" i="6"/>
  <c r="G482" i="6"/>
  <c r="G481" i="6"/>
  <c r="G480" i="6"/>
  <c r="G479" i="6"/>
  <c r="G478" i="6"/>
  <c r="G477" i="6"/>
  <c r="G476" i="6"/>
  <c r="G475" i="6"/>
  <c r="G474" i="6"/>
  <c r="G473" i="6"/>
  <c r="G472" i="6"/>
  <c r="G471" i="6"/>
  <c r="G470" i="6"/>
  <c r="G469" i="6"/>
  <c r="G468" i="6"/>
  <c r="G467" i="6"/>
  <c r="G466" i="6"/>
  <c r="G465" i="6"/>
  <c r="G464" i="6"/>
  <c r="G463" i="6"/>
  <c r="G462" i="6"/>
  <c r="G461" i="6"/>
  <c r="G460" i="6"/>
  <c r="G459" i="6"/>
  <c r="G458" i="6"/>
  <c r="G457" i="6"/>
  <c r="G456" i="6"/>
  <c r="G455" i="6"/>
  <c r="G454" i="6"/>
  <c r="G453" i="6"/>
  <c r="G452" i="6"/>
  <c r="G451" i="6"/>
  <c r="G450" i="6"/>
  <c r="G449" i="6"/>
  <c r="G448" i="6"/>
  <c r="G447" i="6"/>
  <c r="G446" i="6"/>
  <c r="G445" i="6"/>
  <c r="G444" i="6"/>
  <c r="G443" i="6"/>
  <c r="G442" i="6"/>
  <c r="G441" i="6"/>
  <c r="G440" i="6"/>
  <c r="G439" i="6"/>
  <c r="G438" i="6"/>
  <c r="G437" i="6"/>
  <c r="G436" i="6"/>
  <c r="G435" i="6"/>
  <c r="G434" i="6"/>
  <c r="G433" i="6"/>
  <c r="G432" i="6"/>
  <c r="G431" i="6"/>
  <c r="G430" i="6"/>
  <c r="G429" i="6"/>
  <c r="G428" i="6"/>
  <c r="G427" i="6"/>
  <c r="G426" i="6"/>
  <c r="G425" i="6"/>
  <c r="G424" i="6"/>
  <c r="G423" i="6"/>
  <c r="G422" i="6"/>
  <c r="G421" i="6"/>
  <c r="G420" i="6"/>
  <c r="G419" i="6"/>
  <c r="G418" i="6"/>
  <c r="G417" i="6"/>
  <c r="G416" i="6"/>
  <c r="G415" i="6"/>
  <c r="G414" i="6"/>
  <c r="G413" i="6"/>
  <c r="G412" i="6"/>
  <c r="G411" i="6"/>
  <c r="G410" i="6"/>
  <c r="G409" i="6"/>
  <c r="G408" i="6"/>
  <c r="G407" i="6"/>
  <c r="G406" i="6"/>
  <c r="G405" i="6"/>
  <c r="G404" i="6"/>
  <c r="G403" i="6"/>
  <c r="G402" i="6"/>
  <c r="G401" i="6"/>
  <c r="G400" i="6"/>
  <c r="G399" i="6"/>
  <c r="G398" i="6"/>
  <c r="G397" i="6"/>
  <c r="G396" i="6"/>
  <c r="G395" i="6"/>
  <c r="G394" i="6"/>
  <c r="G393" i="6"/>
  <c r="G392" i="6"/>
  <c r="G391" i="6"/>
  <c r="G390" i="6"/>
  <c r="G389" i="6"/>
  <c r="G388" i="6"/>
  <c r="G387" i="6"/>
  <c r="G386" i="6"/>
  <c r="G385" i="6"/>
  <c r="G384" i="6"/>
  <c r="G383" i="6"/>
  <c r="G382" i="6"/>
  <c r="G381" i="6"/>
  <c r="G380" i="6"/>
  <c r="G379" i="6"/>
  <c r="G378" i="6"/>
  <c r="G377" i="6"/>
  <c r="G376" i="6"/>
  <c r="G375" i="6"/>
  <c r="G374" i="6"/>
  <c r="G373" i="6"/>
  <c r="G372" i="6"/>
  <c r="G371" i="6"/>
  <c r="G370" i="6"/>
  <c r="G369" i="6"/>
  <c r="G368" i="6"/>
  <c r="G367" i="6"/>
  <c r="G366" i="6"/>
  <c r="G365" i="6"/>
  <c r="G364" i="6"/>
  <c r="G363" i="6"/>
  <c r="G362" i="6"/>
  <c r="G361" i="6"/>
  <c r="G360" i="6"/>
  <c r="G359" i="6"/>
  <c r="G358" i="6"/>
  <c r="G357" i="6"/>
  <c r="G356" i="6"/>
  <c r="G355" i="6"/>
  <c r="G354" i="6"/>
  <c r="G353" i="6"/>
  <c r="G352" i="6"/>
  <c r="G351" i="6"/>
  <c r="G350" i="6"/>
  <c r="G349" i="6"/>
  <c r="G348" i="6"/>
  <c r="G347" i="6"/>
  <c r="G346" i="6"/>
  <c r="G345" i="6"/>
  <c r="G344" i="6"/>
  <c r="G343" i="6"/>
  <c r="G342" i="6"/>
  <c r="G341" i="6"/>
  <c r="G340" i="6"/>
  <c r="G339" i="6"/>
  <c r="G338" i="6"/>
  <c r="G337" i="6"/>
  <c r="G336" i="6"/>
  <c r="G335" i="6"/>
  <c r="G334" i="6"/>
  <c r="G333" i="6"/>
  <c r="G332" i="6"/>
  <c r="G331" i="6"/>
  <c r="G330" i="6"/>
  <c r="G329" i="6"/>
  <c r="G328" i="6"/>
  <c r="G327" i="6"/>
  <c r="G326" i="6"/>
  <c r="G325" i="6"/>
  <c r="G324" i="6"/>
  <c r="G323" i="6"/>
  <c r="G322" i="6"/>
  <c r="G321" i="6"/>
  <c r="G320" i="6"/>
  <c r="G319" i="6"/>
  <c r="G318" i="6"/>
  <c r="G317" i="6"/>
  <c r="G316" i="6"/>
  <c r="G315" i="6"/>
  <c r="G314" i="6"/>
  <c r="G313" i="6"/>
  <c r="G312" i="6"/>
  <c r="G311" i="6"/>
  <c r="G310" i="6"/>
  <c r="G309" i="6"/>
  <c r="G308" i="6"/>
  <c r="G307" i="6"/>
  <c r="G306" i="6"/>
  <c r="G305" i="6"/>
  <c r="G304" i="6"/>
  <c r="G303" i="6"/>
  <c r="G302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805" i="6" s="1"/>
</calcChain>
</file>

<file path=xl/sharedStrings.xml><?xml version="1.0" encoding="utf-8"?>
<sst xmlns="http://schemas.openxmlformats.org/spreadsheetml/2006/main" count="2726" uniqueCount="527">
  <si>
    <t>13/05/2025</t>
  </si>
  <si>
    <t>12/06/2025</t>
  </si>
  <si>
    <t>20/02/2026</t>
  </si>
  <si>
    <t>19/05/2025</t>
  </si>
  <si>
    <t>FC0011796031</t>
  </si>
  <si>
    <t>18/06/2025</t>
  </si>
  <si>
    <t>19/02/2026</t>
  </si>
  <si>
    <t>FC0011796030</t>
  </si>
  <si>
    <t>FC0011796036</t>
  </si>
  <si>
    <t>FC0011796037</t>
  </si>
  <si>
    <t>FC0011796038</t>
  </si>
  <si>
    <t>17/06/2025</t>
  </si>
  <si>
    <t>FC0011939652</t>
  </si>
  <si>
    <t>17/07/2025</t>
  </si>
  <si>
    <t>18/02/2026</t>
  </si>
  <si>
    <t>FC0011939664</t>
  </si>
  <si>
    <t>FC0011939665</t>
  </si>
  <si>
    <t>FC0011939666</t>
  </si>
  <si>
    <t>FT0012081686</t>
  </si>
  <si>
    <t>03/07/2025</t>
  </si>
  <si>
    <t>02/08/2025</t>
  </si>
  <si>
    <t>20/01/2026</t>
  </si>
  <si>
    <t>18/07/2025</t>
  </si>
  <si>
    <t>FC0012172209</t>
  </si>
  <si>
    <t>17/08/2025</t>
  </si>
  <si>
    <t>FC0012172210</t>
  </si>
  <si>
    <t>FC0012172223</t>
  </si>
  <si>
    <t>FC0012172224</t>
  </si>
  <si>
    <t>12/08/2025</t>
  </si>
  <si>
    <t>11/09/2025</t>
  </si>
  <si>
    <t>03/03/2026</t>
  </si>
  <si>
    <t>FA0012321402</t>
  </si>
  <si>
    <t>16/09/2025</t>
  </si>
  <si>
    <t>FC0012331592</t>
  </si>
  <si>
    <t>FVL498</t>
  </si>
  <si>
    <t>11/10/2025</t>
  </si>
  <si>
    <t>26/01/2026</t>
  </si>
  <si>
    <t>FVL497</t>
  </si>
  <si>
    <t>02/10/2025</t>
  </si>
  <si>
    <t>01/11/2025</t>
  </si>
  <si>
    <t>25/02/2026</t>
  </si>
  <si>
    <t>10/11/2025</t>
  </si>
  <si>
    <t>16/01/2026</t>
  </si>
  <si>
    <t>17/10/2025</t>
  </si>
  <si>
    <t>64/00</t>
  </si>
  <si>
    <t>16/11/2025</t>
  </si>
  <si>
    <t>20/10/2025</t>
  </si>
  <si>
    <t>FT0012769038</t>
  </si>
  <si>
    <t>19/11/2025</t>
  </si>
  <si>
    <t>27/01/2026</t>
  </si>
  <si>
    <t>FT0012769037</t>
  </si>
  <si>
    <t>FT0012782250</t>
  </si>
  <si>
    <t>23/10/2025</t>
  </si>
  <si>
    <t>2/10</t>
  </si>
  <si>
    <t>22/11/2025</t>
  </si>
  <si>
    <t>5134-2025-FD</t>
  </si>
  <si>
    <t>29/10/2025</t>
  </si>
  <si>
    <t>815/00</t>
  </si>
  <si>
    <t>28/11/2025</t>
  </si>
  <si>
    <t>30/10/2025</t>
  </si>
  <si>
    <t>FVL585</t>
  </si>
  <si>
    <t>29/11/2025</t>
  </si>
  <si>
    <t>03/11/2025</t>
  </si>
  <si>
    <t>03/12/2025</t>
  </si>
  <si>
    <t>Y00043</t>
  </si>
  <si>
    <t>04/11/2025</t>
  </si>
  <si>
    <t>25CR-000521</t>
  </si>
  <si>
    <t>04/12/2025</t>
  </si>
  <si>
    <t>03/02/2026</t>
  </si>
  <si>
    <t>44/01</t>
  </si>
  <si>
    <t>06/11/2025</t>
  </si>
  <si>
    <t>06/12/2025</t>
  </si>
  <si>
    <t>11/11/2025</t>
  </si>
  <si>
    <t>PAE0039016</t>
  </si>
  <si>
    <t>11/12/2025</t>
  </si>
  <si>
    <t>29/01/2026</t>
  </si>
  <si>
    <t>26/08SP</t>
  </si>
  <si>
    <t>12/11/2025</t>
  </si>
  <si>
    <t>12/12/2025</t>
  </si>
  <si>
    <t>13/11/2025</t>
  </si>
  <si>
    <t>25CR-000544</t>
  </si>
  <si>
    <t>13/12/2025</t>
  </si>
  <si>
    <t>1920/00</t>
  </si>
  <si>
    <t>FVL605</t>
  </si>
  <si>
    <t>15/11/2025</t>
  </si>
  <si>
    <t>15/12/2025</t>
  </si>
  <si>
    <t>17/11/2025</t>
  </si>
  <si>
    <t>7 PA</t>
  </si>
  <si>
    <t>17/12/2025</t>
  </si>
  <si>
    <t>FC0012817870</t>
  </si>
  <si>
    <t>13/01/2026</t>
  </si>
  <si>
    <t>FC0012906131</t>
  </si>
  <si>
    <t>18/11/2025</t>
  </si>
  <si>
    <t>RI2500049410</t>
  </si>
  <si>
    <t>18/12/2025</t>
  </si>
  <si>
    <t>FC0012817177</t>
  </si>
  <si>
    <t>19/12/2025</t>
  </si>
  <si>
    <t>20/11/2025</t>
  </si>
  <si>
    <t>20/12/2025</t>
  </si>
  <si>
    <t>21/11/2025</t>
  </si>
  <si>
    <t>297/PA</t>
  </si>
  <si>
    <t>21/12/2025</t>
  </si>
  <si>
    <t>24/11/2025</t>
  </si>
  <si>
    <t>SPA/0000032</t>
  </si>
  <si>
    <t>24/12/2025</t>
  </si>
  <si>
    <t>25/11/2025</t>
  </si>
  <si>
    <t>5805-2025-FD</t>
  </si>
  <si>
    <t>25/12/2025</t>
  </si>
  <si>
    <t>26/11/2025</t>
  </si>
  <si>
    <t>0000040/25PAS</t>
  </si>
  <si>
    <t>26/12/2025</t>
  </si>
  <si>
    <t>0000041/25PAS</t>
  </si>
  <si>
    <t>1/1396</t>
  </si>
  <si>
    <t>27/11/2025</t>
  </si>
  <si>
    <t>2/39</t>
  </si>
  <si>
    <t>27/12/2025</t>
  </si>
  <si>
    <t>2/38</t>
  </si>
  <si>
    <t>28/12/2025</t>
  </si>
  <si>
    <t>01/12/2025</t>
  </si>
  <si>
    <t>31/12/2025</t>
  </si>
  <si>
    <t>30/01/2026</t>
  </si>
  <si>
    <t>90/00</t>
  </si>
  <si>
    <t>07/01/2026</t>
  </si>
  <si>
    <t>002682-0C0</t>
  </si>
  <si>
    <t>25/101/000135</t>
  </si>
  <si>
    <t>02/02/2026</t>
  </si>
  <si>
    <t>547/FE</t>
  </si>
  <si>
    <t>02/12/2025</t>
  </si>
  <si>
    <t>01/01/2026</t>
  </si>
  <si>
    <t>5/PA</t>
  </si>
  <si>
    <t>6/PA</t>
  </si>
  <si>
    <t>Y00048</t>
  </si>
  <si>
    <t>2025-E-0000037</t>
  </si>
  <si>
    <t>02/01/2026</t>
  </si>
  <si>
    <t>FPA 10/2025</t>
  </si>
  <si>
    <t>19/01/2026</t>
  </si>
  <si>
    <t>FPA 11/2025</t>
  </si>
  <si>
    <t>FPA 9/2025</t>
  </si>
  <si>
    <t>10B/2025</t>
  </si>
  <si>
    <t>03/01/2026</t>
  </si>
  <si>
    <t>SPA/0000034</t>
  </si>
  <si>
    <t>7PA</t>
  </si>
  <si>
    <t>05/12/2025</t>
  </si>
  <si>
    <t>04/01/2026</t>
  </si>
  <si>
    <t>239/01</t>
  </si>
  <si>
    <t>559/FE</t>
  </si>
  <si>
    <t>6200-2025-FD</t>
  </si>
  <si>
    <t>16/02/2026</t>
  </si>
  <si>
    <t>642/PA</t>
  </si>
  <si>
    <t>641/PA</t>
  </si>
  <si>
    <t>93/FE</t>
  </si>
  <si>
    <t>05/01/2026</t>
  </si>
  <si>
    <t>09/12/2025</t>
  </si>
  <si>
    <t>08/01/2026</t>
  </si>
  <si>
    <t>10/12/2025</t>
  </si>
  <si>
    <t>120/01</t>
  </si>
  <si>
    <t>09/01/2026</t>
  </si>
  <si>
    <t>2116/00</t>
  </si>
  <si>
    <t>562/FE</t>
  </si>
  <si>
    <t>V00156</t>
  </si>
  <si>
    <t>10/01/2026</t>
  </si>
  <si>
    <t>MPD-00018</t>
  </si>
  <si>
    <t>11/01/2026</t>
  </si>
  <si>
    <t>17/02/2026</t>
  </si>
  <si>
    <t>MPD-00019</t>
  </si>
  <si>
    <t>MPD-00020</t>
  </si>
  <si>
    <t>MPD-00021</t>
  </si>
  <si>
    <t>2025-SE401-0000385</t>
  </si>
  <si>
    <t>12/01/2026</t>
  </si>
  <si>
    <t>1/1460</t>
  </si>
  <si>
    <t>N203/2025/287</t>
  </si>
  <si>
    <t>574/FE</t>
  </si>
  <si>
    <t>7/PA</t>
  </si>
  <si>
    <t>14/12/2025</t>
  </si>
  <si>
    <t>FPA-2025-281</t>
  </si>
  <si>
    <t>14/01/2026</t>
  </si>
  <si>
    <t>16/12/2025</t>
  </si>
  <si>
    <t>25-0033899</t>
  </si>
  <si>
    <t>15/01/2026</t>
  </si>
  <si>
    <t>FC0012975572</t>
  </si>
  <si>
    <t>3481/PA</t>
  </si>
  <si>
    <t>17/01/2026</t>
  </si>
  <si>
    <t>09/03/2026</t>
  </si>
  <si>
    <t>27/PA</t>
  </si>
  <si>
    <t>29/PA</t>
  </si>
  <si>
    <t>28/PA</t>
  </si>
  <si>
    <t>10/02/2026</t>
  </si>
  <si>
    <t>18/01/2026</t>
  </si>
  <si>
    <t>342/PA</t>
  </si>
  <si>
    <t>09/02/2026</t>
  </si>
  <si>
    <t>FVL666</t>
  </si>
  <si>
    <t>24/02/2026</t>
  </si>
  <si>
    <t>1/1491</t>
  </si>
  <si>
    <t>PA/5</t>
  </si>
  <si>
    <t>PA/6</t>
  </si>
  <si>
    <t>SPA/0000036</t>
  </si>
  <si>
    <t>SPA/0000037</t>
  </si>
  <si>
    <t>RI2500054268</t>
  </si>
  <si>
    <t>22/12/2025</t>
  </si>
  <si>
    <t>FC0012978847</t>
  </si>
  <si>
    <t>21/01/2026</t>
  </si>
  <si>
    <t>FC0012978848</t>
  </si>
  <si>
    <t>FC0012979017</t>
  </si>
  <si>
    <t>FC0012978846</t>
  </si>
  <si>
    <t>FC0012978835</t>
  </si>
  <si>
    <t>FC0012979532</t>
  </si>
  <si>
    <t>FC0012979549</t>
  </si>
  <si>
    <t>FC0012979533</t>
  </si>
  <si>
    <t>FC0013066505</t>
  </si>
  <si>
    <t>25/101/000143</t>
  </si>
  <si>
    <t>6575-2025-FD</t>
  </si>
  <si>
    <t>23/12/2025</t>
  </si>
  <si>
    <t>2/44</t>
  </si>
  <si>
    <t>22/01/2026</t>
  </si>
  <si>
    <t>2/43</t>
  </si>
  <si>
    <t>126/01</t>
  </si>
  <si>
    <t>00000048/11/2025</t>
  </si>
  <si>
    <t>25P00027</t>
  </si>
  <si>
    <t>203 PA</t>
  </si>
  <si>
    <t>002934-0C0</t>
  </si>
  <si>
    <t>002933-0C0</t>
  </si>
  <si>
    <t>FATTPA 14_25</t>
  </si>
  <si>
    <t>01368/FE</t>
  </si>
  <si>
    <t>63/001</t>
  </si>
  <si>
    <t>27/02/2026</t>
  </si>
  <si>
    <t>LVT454/2025</t>
  </si>
  <si>
    <t>0000043/25PAS</t>
  </si>
  <si>
    <t>23/01/2026</t>
  </si>
  <si>
    <t>1/5064</t>
  </si>
  <si>
    <t>1/5052</t>
  </si>
  <si>
    <t>48PA</t>
  </si>
  <si>
    <t>Y00055</t>
  </si>
  <si>
    <t>23/02/2026</t>
  </si>
  <si>
    <t>Y00053</t>
  </si>
  <si>
    <t>Y00054</t>
  </si>
  <si>
    <t>9 PA</t>
  </si>
  <si>
    <t>FT25-368</t>
  </si>
  <si>
    <t>29/12/2025</t>
  </si>
  <si>
    <t>28/01/2026</t>
  </si>
  <si>
    <t>417/PA/2025</t>
  </si>
  <si>
    <t>56/C</t>
  </si>
  <si>
    <t>30/12/2025</t>
  </si>
  <si>
    <t>MPD-00024</t>
  </si>
  <si>
    <t>MPD-00026</t>
  </si>
  <si>
    <t>MPD-00027</t>
  </si>
  <si>
    <t>MPD-00025</t>
  </si>
  <si>
    <t>MPD-00028</t>
  </si>
  <si>
    <t>430/PA/2025</t>
  </si>
  <si>
    <t>447/PA/2025</t>
  </si>
  <si>
    <t>442/PA/2025</t>
  </si>
  <si>
    <t>FPA 12/25</t>
  </si>
  <si>
    <t>2/1/4</t>
  </si>
  <si>
    <t>12/03-2025</t>
  </si>
  <si>
    <t>FATTPA 3_25</t>
  </si>
  <si>
    <t>01/02/2026</t>
  </si>
  <si>
    <t>72 PA</t>
  </si>
  <si>
    <t>411/R</t>
  </si>
  <si>
    <t>04/02/2026</t>
  </si>
  <si>
    <t>06/01/2026</t>
  </si>
  <si>
    <t>FVL703</t>
  </si>
  <si>
    <t>05/02/2026</t>
  </si>
  <si>
    <t>FVL699</t>
  </si>
  <si>
    <t>1/1522</t>
  </si>
  <si>
    <t>06/02/2026</t>
  </si>
  <si>
    <t>19/PA</t>
  </si>
  <si>
    <t>20/PA</t>
  </si>
  <si>
    <t>1490/25</t>
  </si>
  <si>
    <t>25VFE-0244</t>
  </si>
  <si>
    <t>2025-SE401-0000404</t>
  </si>
  <si>
    <t>07/02/2026</t>
  </si>
  <si>
    <t>588/A</t>
  </si>
  <si>
    <t>08/02/2026</t>
  </si>
  <si>
    <t>FPA 1/26</t>
  </si>
  <si>
    <t>07/03/2026</t>
  </si>
  <si>
    <t>13/03/2026</t>
  </si>
  <si>
    <t>N42250</t>
  </si>
  <si>
    <t>111/PA</t>
  </si>
  <si>
    <t>05/03/2026</t>
  </si>
  <si>
    <t>274/01</t>
  </si>
  <si>
    <t>8/PA</t>
  </si>
  <si>
    <t>VPA25-0073</t>
  </si>
  <si>
    <t>383136/5</t>
  </si>
  <si>
    <t>383137/5</t>
  </si>
  <si>
    <t>2 (903)</t>
  </si>
  <si>
    <t>11/03/2026</t>
  </si>
  <si>
    <t>10/03/2026</t>
  </si>
  <si>
    <t>2025/1604/PSM</t>
  </si>
  <si>
    <t>12/02/2026</t>
  </si>
  <si>
    <t>2025/1605/PSM</t>
  </si>
  <si>
    <t>13/02/2026</t>
  </si>
  <si>
    <t>FATTPA 1_26</t>
  </si>
  <si>
    <t>02/03/2026</t>
  </si>
  <si>
    <t>A/129</t>
  </si>
  <si>
    <t>BBVFLP00000093</t>
  </si>
  <si>
    <t>14/02/2026</t>
  </si>
  <si>
    <t>31/01/2026</t>
  </si>
  <si>
    <t>15/02/2026</t>
  </si>
  <si>
    <t>FC0013126411</t>
  </si>
  <si>
    <t>4/001</t>
  </si>
  <si>
    <t>187/PA</t>
  </si>
  <si>
    <t>012L2026V1A00000018</t>
  </si>
  <si>
    <t>20/03/2026</t>
  </si>
  <si>
    <t>012L2026V1A00000021</t>
  </si>
  <si>
    <t>012L2026V1A00000005</t>
  </si>
  <si>
    <t>012L2026V1A00000012</t>
  </si>
  <si>
    <t>012L2026V1A00000009</t>
  </si>
  <si>
    <t>012L2026V1A00000024</t>
  </si>
  <si>
    <t>012L2026V1A00000007</t>
  </si>
  <si>
    <t>012L2026V1A00000015</t>
  </si>
  <si>
    <t>012L2026V1A00000003</t>
  </si>
  <si>
    <t>012L2026V1A00000019</t>
  </si>
  <si>
    <t>012L2026V1A00000022</t>
  </si>
  <si>
    <t>012L2026V1A00000013</t>
  </si>
  <si>
    <t>012L2026V1A00000006</t>
  </si>
  <si>
    <t>012L2026V1A00000010</t>
  </si>
  <si>
    <t>012L2026V1A00000025</t>
  </si>
  <si>
    <t>012L2026V1A00000016</t>
  </si>
  <si>
    <t>012L2026V1A00000008</t>
  </si>
  <si>
    <t>012L2026V1A00000027</t>
  </si>
  <si>
    <t>012L2026V1A00000017</t>
  </si>
  <si>
    <t>012L2026V1A00000020</t>
  </si>
  <si>
    <t>012L2026V1A00000004</t>
  </si>
  <si>
    <t>012L2026V1A00000023</t>
  </si>
  <si>
    <t>012L2026V1A00000014</t>
  </si>
  <si>
    <t>012L2026V1A00000011</t>
  </si>
  <si>
    <t>012L2026V1A00000026</t>
  </si>
  <si>
    <t>FC0013129626</t>
  </si>
  <si>
    <t>FC0013129638</t>
  </si>
  <si>
    <t>FC0013129637</t>
  </si>
  <si>
    <t>FC0013129639</t>
  </si>
  <si>
    <t>FC0013130316</t>
  </si>
  <si>
    <t>FC0013130317</t>
  </si>
  <si>
    <t>FC0013130333</t>
  </si>
  <si>
    <t>FC0013129799</t>
  </si>
  <si>
    <t>FC0013214946</t>
  </si>
  <si>
    <t>34-710000-2026-FT</t>
  </si>
  <si>
    <t>67</t>
  </si>
  <si>
    <t>-17</t>
  </si>
  <si>
    <t>17/03/2026</t>
  </si>
  <si>
    <t>012L2026V1A00000045</t>
  </si>
  <si>
    <t>012L2026V1A00000034</t>
  </si>
  <si>
    <t>012L2026V1A00000037</t>
  </si>
  <si>
    <t>012L2026V1A00000031</t>
  </si>
  <si>
    <t>012L2026V1A00000042</t>
  </si>
  <si>
    <t>012L2026V1A00000047</t>
  </si>
  <si>
    <t>012L2026V1A00000039</t>
  </si>
  <si>
    <t>012L2026V1A00000050</t>
  </si>
  <si>
    <t>012L2026V1A00000044</t>
  </si>
  <si>
    <t>012L2026V1A00000036</t>
  </si>
  <si>
    <t>012L2026V1A00000033</t>
  </si>
  <si>
    <t>012L2026V1A00000029</t>
  </si>
  <si>
    <t>012L2026V1A00000049</t>
  </si>
  <si>
    <t>012L2026V1A00000030</t>
  </si>
  <si>
    <t>012L2026V1A00000052</t>
  </si>
  <si>
    <t>012L2026V1A00000041</t>
  </si>
  <si>
    <t>012L2026V1A00000046</t>
  </si>
  <si>
    <t>012L2026V1A00000035</t>
  </si>
  <si>
    <t>012L2026V1A00000038</t>
  </si>
  <si>
    <t>012L2026V1A00000043</t>
  </si>
  <si>
    <t>012L2026V1A00000032</t>
  </si>
  <si>
    <t>012L2026V1A00000028</t>
  </si>
  <si>
    <t>012L2026V1A00000048</t>
  </si>
  <si>
    <t>012L2026V1A00000040</t>
  </si>
  <si>
    <t>012L2026V1A00000051</t>
  </si>
  <si>
    <t>RI2600002216</t>
  </si>
  <si>
    <t>23/EL</t>
  </si>
  <si>
    <t>2026/24/0000022</t>
  </si>
  <si>
    <t>2026/24/0000023</t>
  </si>
  <si>
    <t>2026/24/0000024</t>
  </si>
  <si>
    <t>2026/24/0000025</t>
  </si>
  <si>
    <t>2026/24/0000026</t>
  </si>
  <si>
    <t>2026/24/0000027</t>
  </si>
  <si>
    <t>2026/24/0000028</t>
  </si>
  <si>
    <t>2026/24/0000029</t>
  </si>
  <si>
    <t>2026/24/0000030</t>
  </si>
  <si>
    <t>2026/24/0000031</t>
  </si>
  <si>
    <t>2026/24/0000032</t>
  </si>
  <si>
    <t>2026/24/0000033</t>
  </si>
  <si>
    <t>2026/24/0000034</t>
  </si>
  <si>
    <t>2026/24/0000035</t>
  </si>
  <si>
    <t>2026/24/0000036</t>
  </si>
  <si>
    <t>2026/24/0000037</t>
  </si>
  <si>
    <t>2026/24/0000038</t>
  </si>
  <si>
    <t>2026/24/0000039</t>
  </si>
  <si>
    <t>2026/24/0000040</t>
  </si>
  <si>
    <t>2026/24/0000041</t>
  </si>
  <si>
    <t>2026/24/0000042</t>
  </si>
  <si>
    <t>2026/24/0000043</t>
  </si>
  <si>
    <t>2026/24/0000044</t>
  </si>
  <si>
    <t>2026/24/0000045</t>
  </si>
  <si>
    <t>2026/24/0000046</t>
  </si>
  <si>
    <t>1/66</t>
  </si>
  <si>
    <t>21/02/2026</t>
  </si>
  <si>
    <t>9/001</t>
  </si>
  <si>
    <t>22/02/2026</t>
  </si>
  <si>
    <t>2026/24/0000047</t>
  </si>
  <si>
    <t>2026/24/0000048</t>
  </si>
  <si>
    <t>2026/24/0000049</t>
  </si>
  <si>
    <t>2026/24/0000050</t>
  </si>
  <si>
    <t>2026/24/0000051</t>
  </si>
  <si>
    <t>2026/24/0000052</t>
  </si>
  <si>
    <t>2026/24/0000053</t>
  </si>
  <si>
    <t>2026/24/0000054</t>
  </si>
  <si>
    <t>2026/24/0000055</t>
  </si>
  <si>
    <t>2026/24/0000056</t>
  </si>
  <si>
    <t>2026/24/0000057</t>
  </si>
  <si>
    <t>2026/24/0000058</t>
  </si>
  <si>
    <t>2026/24/0000059</t>
  </si>
  <si>
    <t>2026/24/0000060</t>
  </si>
  <si>
    <t>2026/24/0000061</t>
  </si>
  <si>
    <t>2026/24/0000062</t>
  </si>
  <si>
    <t>2026/24/0000063</t>
  </si>
  <si>
    <t>2026/24/0000064</t>
  </si>
  <si>
    <t>2026/24/0000065</t>
  </si>
  <si>
    <t>2026/24/0000066</t>
  </si>
  <si>
    <t>2026/24/0000067</t>
  </si>
  <si>
    <t>2026/24/0000068</t>
  </si>
  <si>
    <t>2026/24/0000069</t>
  </si>
  <si>
    <t>2026/24/0000070</t>
  </si>
  <si>
    <t>2026/24/0000071</t>
  </si>
  <si>
    <t>087/PA</t>
  </si>
  <si>
    <t>2PA</t>
  </si>
  <si>
    <t>36/FE</t>
  </si>
  <si>
    <t>FATT/2026/00039</t>
  </si>
  <si>
    <t>26/02/2026</t>
  </si>
  <si>
    <t>AS00242608</t>
  </si>
  <si>
    <t>25/03/2026</t>
  </si>
  <si>
    <t>26CR-000035</t>
  </si>
  <si>
    <t>C_015202699FPA0001</t>
  </si>
  <si>
    <t>28/02/2026</t>
  </si>
  <si>
    <t>04/E</t>
  </si>
  <si>
    <t>28/03/2026</t>
  </si>
  <si>
    <t>IT6BRN5ABEI</t>
  </si>
  <si>
    <t>000000900001772D</t>
  </si>
  <si>
    <t>01/03/2026</t>
  </si>
  <si>
    <t>000000900002171T</t>
  </si>
  <si>
    <t>31/03/2026</t>
  </si>
  <si>
    <t>PP00003/PA</t>
  </si>
  <si>
    <t>PP00002/PA</t>
  </si>
  <si>
    <t>04/03/2026</t>
  </si>
  <si>
    <t>26-0003493</t>
  </si>
  <si>
    <t>2026 51</t>
  </si>
  <si>
    <t>IT6DYRSABEI</t>
  </si>
  <si>
    <t>IT6E1UXABEI</t>
  </si>
  <si>
    <t>IT6E1WBABEI</t>
  </si>
  <si>
    <t>06/03/2026</t>
  </si>
  <si>
    <t>08/03/2026</t>
  </si>
  <si>
    <t>6/01</t>
  </si>
  <si>
    <t>81/PA</t>
  </si>
  <si>
    <t>23/03/2026</t>
  </si>
  <si>
    <t>88/PA</t>
  </si>
  <si>
    <t>3/PA</t>
  </si>
  <si>
    <t>1/00</t>
  </si>
  <si>
    <t>BOP26-0023963</t>
  </si>
  <si>
    <t>BOP26-0023975</t>
  </si>
  <si>
    <t>BOP26-0025044</t>
  </si>
  <si>
    <t>BOP26-0025043</t>
  </si>
  <si>
    <t>BOP26-0025045</t>
  </si>
  <si>
    <t>BOP26-0025046</t>
  </si>
  <si>
    <t>BOP26-0025042</t>
  </si>
  <si>
    <t>BOP26-0025047</t>
  </si>
  <si>
    <t>BOP26-0025048</t>
  </si>
  <si>
    <t>00108/FE</t>
  </si>
  <si>
    <t>12/03/2026</t>
  </si>
  <si>
    <t>FT/PAM/V4/0000027</t>
  </si>
  <si>
    <t>11/02/2026</t>
  </si>
  <si>
    <t>2026/118/PSM</t>
  </si>
  <si>
    <t>14/03/2026</t>
  </si>
  <si>
    <t>2026/117/PSM</t>
  </si>
  <si>
    <t>15/03/2026</t>
  </si>
  <si>
    <t>30/03/2026</t>
  </si>
  <si>
    <t>24/03/2026</t>
  </si>
  <si>
    <t>16/03/2026</t>
  </si>
  <si>
    <t>E-5</t>
  </si>
  <si>
    <t>18/03/2026</t>
  </si>
  <si>
    <t>FC0013274630</t>
  </si>
  <si>
    <t>19/03/2026</t>
  </si>
  <si>
    <t>26/03/2026</t>
  </si>
  <si>
    <t>IT6JVSHABEI</t>
  </si>
  <si>
    <t>458/PA</t>
  </si>
  <si>
    <t>IT6JZ3SABEI</t>
  </si>
  <si>
    <t>N44410</t>
  </si>
  <si>
    <t>2/6</t>
  </si>
  <si>
    <t>21/03/2026</t>
  </si>
  <si>
    <t>12/E</t>
  </si>
  <si>
    <t>22/03/2026</t>
  </si>
  <si>
    <t>FT/PAM/V4/0000047</t>
  </si>
  <si>
    <t>FT/PAM/V4/0000048</t>
  </si>
  <si>
    <t>N44825</t>
  </si>
  <si>
    <t>27/03/2026</t>
  </si>
  <si>
    <t>N44860</t>
  </si>
  <si>
    <t>61/2026/EL</t>
  </si>
  <si>
    <t>000014/02</t>
  </si>
  <si>
    <t>29/03/2026</t>
  </si>
  <si>
    <t>000000900005209D</t>
  </si>
  <si>
    <t>000000900006096T</t>
  </si>
  <si>
    <t>11/00</t>
  </si>
  <si>
    <t>01/04/2026</t>
  </si>
  <si>
    <t>02/04/2026</t>
  </si>
  <si>
    <t>1766/31</t>
  </si>
  <si>
    <t>05/04/2026</t>
  </si>
  <si>
    <t>61825/5</t>
  </si>
  <si>
    <t>61826/5</t>
  </si>
  <si>
    <t>08/04/2026</t>
  </si>
  <si>
    <t>09/04/2026</t>
  </si>
  <si>
    <t>30/04/2026</t>
  </si>
  <si>
    <t>11/04/2026</t>
  </si>
  <si>
    <t>12/04/2026</t>
  </si>
  <si>
    <t>14/04/2026</t>
  </si>
  <si>
    <t>15/04/2026</t>
  </si>
  <si>
    <t>17/04/2026</t>
  </si>
  <si>
    <t>000000900007700D</t>
  </si>
  <si>
    <t>29/04/2026</t>
  </si>
  <si>
    <t>000000900009226T</t>
  </si>
  <si>
    <t>Data documento</t>
  </si>
  <si>
    <t>N°Doc.</t>
  </si>
  <si>
    <t>Importo regolato</t>
  </si>
  <si>
    <t>Data saldo prevista</t>
  </si>
  <si>
    <t>Data saldo consuntiva</t>
  </si>
  <si>
    <t>gg ritardo</t>
  </si>
  <si>
    <t>Ritardo ponderato</t>
  </si>
  <si>
    <t>indice tempestività</t>
  </si>
  <si>
    <t>*tempo medio ponderato di pagamento</t>
  </si>
  <si>
    <t xml:space="preserve">TEMPESTIVITA' DEI PAGAMENTI </t>
  </si>
  <si>
    <t xml:space="preserve">ANNO </t>
  </si>
  <si>
    <t>TRIMESTRE</t>
  </si>
  <si>
    <t>1°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</si>
</sst>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1"/>
      <color theme="1"/>
      <name val="Arial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2FEB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43" fontId="0" fillId="0" borderId="0" xfId="1" applyFont="1"/>
    <xf numFmtId="0" fontId="0" fillId="0" borderId="0" xfId="0" applyAlignment="1">
      <alignment horizontal="left"/>
    </xf>
    <xf numFmtId="43" fontId="0" fillId="0" borderId="0" xfId="1" applyFont="1" applyAlignment="1">
      <alignment vertical="top" wrapText="1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left"/>
    </xf>
    <xf numFmtId="43" fontId="2" fillId="0" borderId="2" xfId="1" applyFont="1" applyBorder="1"/>
    <xf numFmtId="0" fontId="2" fillId="0" borderId="1" xfId="0" applyFont="1" applyBorder="1" applyAlignment="1">
      <alignment horizontal="left" vertical="center"/>
    </xf>
    <xf numFmtId="43" fontId="2" fillId="0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2" fillId="0" borderId="1" xfId="1" applyFont="1" applyFill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43" fontId="0" fillId="0" borderId="1" xfId="1" applyFont="1" applyBorder="1"/>
    <xf numFmtId="0" fontId="0" fillId="0" borderId="1" xfId="0" applyBorder="1"/>
    <xf numFmtId="43" fontId="1" fillId="0" borderId="1" xfId="1" applyFont="1" applyBorder="1"/>
    <xf numFmtId="49" fontId="0" fillId="0" borderId="1" xfId="0" applyNumberFormat="1" applyBorder="1" applyAlignment="1">
      <alignment horizontal="left"/>
    </xf>
    <xf numFmtId="43" fontId="0" fillId="0" borderId="1" xfId="1" applyFont="1" applyFill="1" applyBorder="1"/>
    <xf numFmtId="43" fontId="0" fillId="0" borderId="1" xfId="1" applyFont="1" applyBorder="1" applyAlignment="1">
      <alignment horizontal="righ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  <xf numFmtId="0" fontId="0" fillId="0" borderId="1" xfId="1" applyNumberFormat="1" applyFont="1" applyBorder="1"/>
    <xf numFmtId="0" fontId="0" fillId="0" borderId="1" xfId="0" applyBorder="1" applyAlignment="1">
      <alignment horizontal="right"/>
    </xf>
    <xf numFmtId="0" fontId="0" fillId="0" borderId="1" xfId="1" applyNumberFormat="1" applyFont="1" applyBorder="1" applyAlignment="1">
      <alignment horizontal="right"/>
    </xf>
    <xf numFmtId="0" fontId="4" fillId="0" borderId="0" xfId="0" applyFont="1"/>
    <xf numFmtId="0" fontId="0" fillId="2" borderId="1" xfId="0" applyFill="1" applyBorder="1"/>
    <xf numFmtId="43" fontId="2" fillId="0" borderId="0" xfId="1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3" borderId="0" xfId="0" applyFont="1" applyFill="1" applyAlignment="1">
      <alignment horizontal="center"/>
    </xf>
    <xf numFmtId="2" fontId="0" fillId="0" borderId="3" xfId="0" applyNumberForma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C2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1428750</xdr:colOff>
      <xdr:row>0</xdr:row>
      <xdr:rowOff>114300</xdr:rowOff>
    </xdr:from>
    <xdr:to>
      <xdr:col>6</xdr:col>
      <xdr:colOff>1247775</xdr:colOff>
      <xdr:row>4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2450F3B-BEA1-40E9-9465-E56B6956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14300"/>
          <a:ext cx="2428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DA8C-32A9-46A7-A30C-2E39A848889B}">
  <sheetPr>
    <pageSetUpPr fitToPage="1"/>
  </sheetPr>
  <dimension ref="A5:H815"/>
  <sheetViews>
    <sheetView tabSelected="1" topLeftCell="A773" zoomScaleNormal="100" workbookViewId="0">
      <selection activeCell="D813" sqref="D813"/>
    </sheetView>
  </sheetViews>
  <sheetFormatPr defaultColWidth="11.5703125" defaultRowHeight="12.75" x14ac:dyDescent="0.2"/>
  <cols>
    <col min="1" max="1" width="19.85546875" customWidth="1"/>
    <col min="2" max="2" width="20.5703125" style="4" customWidth="1"/>
    <col min="3" max="3" width="26" style="3" customWidth="1"/>
    <col min="4" max="4" width="22.5703125" customWidth="1"/>
    <col min="5" max="5" width="24.28515625" customWidth="1"/>
    <col min="6" max="6" width="14.85546875" bestFit="1" customWidth="1"/>
    <col min="7" max="7" width="20" style="3" customWidth="1"/>
  </cols>
  <sheetData>
    <row r="5" spans="1:8" ht="15" x14ac:dyDescent="0.25">
      <c r="A5" s="33" t="s">
        <v>523</v>
      </c>
      <c r="B5" s="33"/>
      <c r="C5" s="33"/>
      <c r="D5" s="33"/>
      <c r="E5" s="33"/>
      <c r="F5" s="33"/>
      <c r="G5" s="33"/>
    </row>
    <row r="7" spans="1:8" ht="15" x14ac:dyDescent="0.25">
      <c r="A7" s="30" t="s">
        <v>524</v>
      </c>
      <c r="B7" s="31">
        <v>2026</v>
      </c>
    </row>
    <row r="8" spans="1:8" ht="15" x14ac:dyDescent="0.25">
      <c r="A8" s="30" t="s">
        <v>525</v>
      </c>
      <c r="B8" s="32" t="s">
        <v>526</v>
      </c>
    </row>
    <row r="10" spans="1:8" s="2" customFormat="1" ht="72" customHeight="1" x14ac:dyDescent="0.2">
      <c r="A10" s="6" t="s">
        <v>514</v>
      </c>
      <c r="B10" s="10" t="s">
        <v>515</v>
      </c>
      <c r="C10" s="11" t="s">
        <v>516</v>
      </c>
      <c r="D10" s="6" t="s">
        <v>517</v>
      </c>
      <c r="E10" s="6" t="s">
        <v>518</v>
      </c>
      <c r="F10" s="12" t="s">
        <v>519</v>
      </c>
      <c r="G10" s="13" t="s">
        <v>520</v>
      </c>
    </row>
    <row r="11" spans="1:8" x14ac:dyDescent="0.2">
      <c r="A11" s="14" t="s">
        <v>0</v>
      </c>
      <c r="B11" s="15">
        <v>2025031802</v>
      </c>
      <c r="C11" s="16">
        <v>30</v>
      </c>
      <c r="D11" s="14" t="s">
        <v>1</v>
      </c>
      <c r="E11" s="14" t="s">
        <v>2</v>
      </c>
      <c r="F11" s="17">
        <v>253</v>
      </c>
      <c r="G11" s="18">
        <f t="shared" ref="G11:G74" si="0">+F11*C11</f>
        <v>7590</v>
      </c>
      <c r="H11" s="1"/>
    </row>
    <row r="12" spans="1:8" x14ac:dyDescent="0.2">
      <c r="A12" s="14" t="s">
        <v>0</v>
      </c>
      <c r="B12" s="15">
        <v>2025031803</v>
      </c>
      <c r="C12" s="16">
        <v>30</v>
      </c>
      <c r="D12" s="14" t="s">
        <v>1</v>
      </c>
      <c r="E12" s="14" t="s">
        <v>2</v>
      </c>
      <c r="F12" s="17">
        <v>253</v>
      </c>
      <c r="G12" s="16">
        <f t="shared" si="0"/>
        <v>7590</v>
      </c>
      <c r="H12" s="1"/>
    </row>
    <row r="13" spans="1:8" x14ac:dyDescent="0.2">
      <c r="A13" s="14" t="s">
        <v>3</v>
      </c>
      <c r="B13" s="15" t="s">
        <v>4</v>
      </c>
      <c r="C13" s="16">
        <v>273</v>
      </c>
      <c r="D13" s="14" t="s">
        <v>5</v>
      </c>
      <c r="E13" s="14" t="s">
        <v>6</v>
      </c>
      <c r="F13" s="17">
        <v>246</v>
      </c>
      <c r="G13" s="16">
        <f t="shared" si="0"/>
        <v>67158</v>
      </c>
    </row>
    <row r="14" spans="1:8" x14ac:dyDescent="0.2">
      <c r="A14" s="14" t="s">
        <v>3</v>
      </c>
      <c r="B14" s="15" t="s">
        <v>7</v>
      </c>
      <c r="C14" s="16">
        <v>273</v>
      </c>
      <c r="D14" s="14" t="s">
        <v>5</v>
      </c>
      <c r="E14" s="14" t="s">
        <v>6</v>
      </c>
      <c r="F14" s="17">
        <v>246</v>
      </c>
      <c r="G14" s="16">
        <f t="shared" si="0"/>
        <v>67158</v>
      </c>
    </row>
    <row r="15" spans="1:8" x14ac:dyDescent="0.2">
      <c r="A15" s="14" t="s">
        <v>3</v>
      </c>
      <c r="B15" s="15" t="s">
        <v>8</v>
      </c>
      <c r="C15" s="16">
        <v>273</v>
      </c>
      <c r="D15" s="14" t="s">
        <v>5</v>
      </c>
      <c r="E15" s="14" t="s">
        <v>6</v>
      </c>
      <c r="F15" s="17">
        <v>246</v>
      </c>
      <c r="G15" s="16">
        <f t="shared" si="0"/>
        <v>67158</v>
      </c>
    </row>
    <row r="16" spans="1:8" x14ac:dyDescent="0.2">
      <c r="A16" s="14" t="s">
        <v>3</v>
      </c>
      <c r="B16" s="15" t="s">
        <v>9</v>
      </c>
      <c r="C16" s="16">
        <v>273</v>
      </c>
      <c r="D16" s="14" t="s">
        <v>5</v>
      </c>
      <c r="E16" s="14" t="s">
        <v>6</v>
      </c>
      <c r="F16" s="17">
        <v>246</v>
      </c>
      <c r="G16" s="16">
        <f t="shared" si="0"/>
        <v>67158</v>
      </c>
    </row>
    <row r="17" spans="1:7" x14ac:dyDescent="0.2">
      <c r="A17" s="14" t="s">
        <v>3</v>
      </c>
      <c r="B17" s="15" t="s">
        <v>10</v>
      </c>
      <c r="C17" s="16">
        <v>273</v>
      </c>
      <c r="D17" s="14" t="s">
        <v>5</v>
      </c>
      <c r="E17" s="14" t="s">
        <v>6</v>
      </c>
      <c r="F17" s="17">
        <v>246</v>
      </c>
      <c r="G17" s="16">
        <f t="shared" si="0"/>
        <v>67158</v>
      </c>
    </row>
    <row r="18" spans="1:7" x14ac:dyDescent="0.2">
      <c r="A18" s="14" t="s">
        <v>11</v>
      </c>
      <c r="B18" s="15" t="s">
        <v>12</v>
      </c>
      <c r="C18" s="16">
        <v>273</v>
      </c>
      <c r="D18" s="14" t="s">
        <v>13</v>
      </c>
      <c r="E18" s="14" t="s">
        <v>14</v>
      </c>
      <c r="F18" s="17">
        <v>216</v>
      </c>
      <c r="G18" s="16">
        <f t="shared" si="0"/>
        <v>58968</v>
      </c>
    </row>
    <row r="19" spans="1:7" x14ac:dyDescent="0.2">
      <c r="A19" s="14" t="s">
        <v>11</v>
      </c>
      <c r="B19" s="15" t="s">
        <v>15</v>
      </c>
      <c r="C19" s="16">
        <v>474</v>
      </c>
      <c r="D19" s="14" t="s">
        <v>13</v>
      </c>
      <c r="E19" s="14" t="s">
        <v>6</v>
      </c>
      <c r="F19" s="17">
        <v>217</v>
      </c>
      <c r="G19" s="16">
        <f t="shared" si="0"/>
        <v>102858</v>
      </c>
    </row>
    <row r="20" spans="1:7" x14ac:dyDescent="0.2">
      <c r="A20" s="14" t="s">
        <v>11</v>
      </c>
      <c r="B20" s="15" t="s">
        <v>16</v>
      </c>
      <c r="C20" s="16">
        <v>273</v>
      </c>
      <c r="D20" s="14" t="s">
        <v>13</v>
      </c>
      <c r="E20" s="14" t="s">
        <v>6</v>
      </c>
      <c r="F20" s="17">
        <v>217</v>
      </c>
      <c r="G20" s="16">
        <f t="shared" si="0"/>
        <v>59241</v>
      </c>
    </row>
    <row r="21" spans="1:7" x14ac:dyDescent="0.2">
      <c r="A21" s="14" t="s">
        <v>11</v>
      </c>
      <c r="B21" s="15" t="s">
        <v>17</v>
      </c>
      <c r="C21" s="16">
        <v>273</v>
      </c>
      <c r="D21" s="14" t="s">
        <v>13</v>
      </c>
      <c r="E21" s="14" t="s">
        <v>6</v>
      </c>
      <c r="F21" s="17">
        <v>217</v>
      </c>
      <c r="G21" s="16">
        <f t="shared" si="0"/>
        <v>59241</v>
      </c>
    </row>
    <row r="22" spans="1:7" x14ac:dyDescent="0.2">
      <c r="A22" s="14" t="s">
        <v>11</v>
      </c>
      <c r="B22" s="15" t="s">
        <v>18</v>
      </c>
      <c r="C22" s="16">
        <v>430</v>
      </c>
      <c r="D22" s="14" t="s">
        <v>13</v>
      </c>
      <c r="E22" s="14" t="s">
        <v>6</v>
      </c>
      <c r="F22" s="17">
        <v>217</v>
      </c>
      <c r="G22" s="16">
        <f t="shared" si="0"/>
        <v>93310</v>
      </c>
    </row>
    <row r="23" spans="1:7" x14ac:dyDescent="0.2">
      <c r="A23" s="14" t="s">
        <v>19</v>
      </c>
      <c r="B23" s="15">
        <v>73</v>
      </c>
      <c r="C23" s="16">
        <v>2500</v>
      </c>
      <c r="D23" s="14" t="s">
        <v>20</v>
      </c>
      <c r="E23" s="14" t="s">
        <v>21</v>
      </c>
      <c r="F23" s="17">
        <v>171</v>
      </c>
      <c r="G23" s="16">
        <f t="shared" si="0"/>
        <v>427500</v>
      </c>
    </row>
    <row r="24" spans="1:7" x14ac:dyDescent="0.2">
      <c r="A24" s="14" t="s">
        <v>22</v>
      </c>
      <c r="B24" s="15" t="s">
        <v>23</v>
      </c>
      <c r="C24" s="16">
        <v>79</v>
      </c>
      <c r="D24" s="14" t="s">
        <v>24</v>
      </c>
      <c r="E24" s="14" t="s">
        <v>6</v>
      </c>
      <c r="F24" s="17">
        <v>186</v>
      </c>
      <c r="G24" s="16">
        <f t="shared" si="0"/>
        <v>14694</v>
      </c>
    </row>
    <row r="25" spans="1:7" x14ac:dyDescent="0.2">
      <c r="A25" s="14" t="s">
        <v>22</v>
      </c>
      <c r="B25" s="15" t="s">
        <v>25</v>
      </c>
      <c r="C25" s="16">
        <v>273</v>
      </c>
      <c r="D25" s="14" t="s">
        <v>24</v>
      </c>
      <c r="E25" s="14" t="s">
        <v>6</v>
      </c>
      <c r="F25" s="17">
        <v>186</v>
      </c>
      <c r="G25" s="16">
        <f t="shared" si="0"/>
        <v>50778</v>
      </c>
    </row>
    <row r="26" spans="1:7" x14ac:dyDescent="0.2">
      <c r="A26" s="14" t="s">
        <v>22</v>
      </c>
      <c r="B26" s="15" t="s">
        <v>26</v>
      </c>
      <c r="C26" s="16">
        <v>273</v>
      </c>
      <c r="D26" s="14" t="s">
        <v>24</v>
      </c>
      <c r="E26" s="14" t="s">
        <v>6</v>
      </c>
      <c r="F26" s="17">
        <v>186</v>
      </c>
      <c r="G26" s="16">
        <f t="shared" si="0"/>
        <v>50778</v>
      </c>
    </row>
    <row r="27" spans="1:7" x14ac:dyDescent="0.2">
      <c r="A27" s="14" t="s">
        <v>22</v>
      </c>
      <c r="B27" s="15" t="s">
        <v>27</v>
      </c>
      <c r="C27" s="16">
        <v>273</v>
      </c>
      <c r="D27" s="14" t="s">
        <v>24</v>
      </c>
      <c r="E27" s="14" t="s">
        <v>6</v>
      </c>
      <c r="F27" s="17">
        <v>186</v>
      </c>
      <c r="G27" s="16">
        <f t="shared" si="0"/>
        <v>50778</v>
      </c>
    </row>
    <row r="28" spans="1:7" x14ac:dyDescent="0.2">
      <c r="A28" s="14" t="s">
        <v>28</v>
      </c>
      <c r="B28" s="15">
        <v>92</v>
      </c>
      <c r="C28" s="16">
        <v>4650</v>
      </c>
      <c r="D28" s="14" t="s">
        <v>29</v>
      </c>
      <c r="E28" s="14" t="s">
        <v>30</v>
      </c>
      <c r="F28" s="17">
        <v>173</v>
      </c>
      <c r="G28" s="16">
        <f t="shared" si="0"/>
        <v>804450</v>
      </c>
    </row>
    <row r="29" spans="1:7" x14ac:dyDescent="0.2">
      <c r="A29" s="14" t="s">
        <v>24</v>
      </c>
      <c r="B29" s="15" t="s">
        <v>31</v>
      </c>
      <c r="C29" s="16">
        <v>652</v>
      </c>
      <c r="D29" s="14" t="s">
        <v>32</v>
      </c>
      <c r="E29" s="14" t="s">
        <v>6</v>
      </c>
      <c r="F29" s="17">
        <v>156</v>
      </c>
      <c r="G29" s="16">
        <f t="shared" si="0"/>
        <v>101712</v>
      </c>
    </row>
    <row r="30" spans="1:7" x14ac:dyDescent="0.2">
      <c r="A30" s="14" t="s">
        <v>24</v>
      </c>
      <c r="B30" s="15" t="s">
        <v>33</v>
      </c>
      <c r="C30" s="16">
        <v>398</v>
      </c>
      <c r="D30" s="14" t="s">
        <v>32</v>
      </c>
      <c r="E30" s="14" t="s">
        <v>6</v>
      </c>
      <c r="F30" s="17">
        <v>156</v>
      </c>
      <c r="G30" s="16">
        <f t="shared" si="0"/>
        <v>62088</v>
      </c>
    </row>
    <row r="31" spans="1:7" x14ac:dyDescent="0.2">
      <c r="A31" s="14" t="s">
        <v>29</v>
      </c>
      <c r="B31" s="15" t="s">
        <v>34</v>
      </c>
      <c r="C31" s="16">
        <v>307</v>
      </c>
      <c r="D31" s="14" t="s">
        <v>35</v>
      </c>
      <c r="E31" s="14" t="s">
        <v>36</v>
      </c>
      <c r="F31" s="17">
        <v>107</v>
      </c>
      <c r="G31" s="16">
        <f t="shared" si="0"/>
        <v>32849</v>
      </c>
    </row>
    <row r="32" spans="1:7" x14ac:dyDescent="0.2">
      <c r="A32" s="14" t="s">
        <v>29</v>
      </c>
      <c r="B32" s="15" t="s">
        <v>37</v>
      </c>
      <c r="C32" s="16">
        <v>1141</v>
      </c>
      <c r="D32" s="14" t="s">
        <v>35</v>
      </c>
      <c r="E32" s="14" t="s">
        <v>36</v>
      </c>
      <c r="F32" s="17">
        <v>107</v>
      </c>
      <c r="G32" s="16">
        <f t="shared" si="0"/>
        <v>122087</v>
      </c>
    </row>
    <row r="33" spans="1:7" x14ac:dyDescent="0.2">
      <c r="A33" s="14" t="s">
        <v>38</v>
      </c>
      <c r="B33" s="15">
        <v>2132</v>
      </c>
      <c r="C33" s="16">
        <v>76</v>
      </c>
      <c r="D33" s="14" t="s">
        <v>39</v>
      </c>
      <c r="E33" s="14" t="s">
        <v>40</v>
      </c>
      <c r="F33" s="17">
        <v>116</v>
      </c>
      <c r="G33" s="16">
        <f t="shared" si="0"/>
        <v>8816</v>
      </c>
    </row>
    <row r="34" spans="1:7" x14ac:dyDescent="0.2">
      <c r="A34" s="14" t="s">
        <v>35</v>
      </c>
      <c r="B34" s="15">
        <v>2665</v>
      </c>
      <c r="C34" s="16">
        <v>972</v>
      </c>
      <c r="D34" s="14" t="s">
        <v>41</v>
      </c>
      <c r="E34" s="14" t="s">
        <v>42</v>
      </c>
      <c r="F34" s="17">
        <v>67</v>
      </c>
      <c r="G34" s="16">
        <f t="shared" si="0"/>
        <v>65124</v>
      </c>
    </row>
    <row r="35" spans="1:7" x14ac:dyDescent="0.2">
      <c r="A35" s="14" t="s">
        <v>43</v>
      </c>
      <c r="B35" s="15" t="s">
        <v>44</v>
      </c>
      <c r="C35" s="16">
        <v>31231</v>
      </c>
      <c r="D35" s="14" t="s">
        <v>45</v>
      </c>
      <c r="E35" s="14" t="s">
        <v>42</v>
      </c>
      <c r="F35" s="17">
        <v>61</v>
      </c>
      <c r="G35" s="16">
        <f t="shared" si="0"/>
        <v>1905091</v>
      </c>
    </row>
    <row r="36" spans="1:7" x14ac:dyDescent="0.2">
      <c r="A36" s="14" t="s">
        <v>46</v>
      </c>
      <c r="B36" s="15" t="s">
        <v>47</v>
      </c>
      <c r="C36" s="16">
        <v>69</v>
      </c>
      <c r="D36" s="14" t="s">
        <v>48</v>
      </c>
      <c r="E36" s="14" t="s">
        <v>49</v>
      </c>
      <c r="F36" s="17">
        <v>69</v>
      </c>
      <c r="G36" s="16">
        <f t="shared" si="0"/>
        <v>4761</v>
      </c>
    </row>
    <row r="37" spans="1:7" x14ac:dyDescent="0.2">
      <c r="A37" s="14" t="s">
        <v>46</v>
      </c>
      <c r="B37" s="15" t="s">
        <v>50</v>
      </c>
      <c r="C37" s="16">
        <v>76</v>
      </c>
      <c r="D37" s="14" t="s">
        <v>48</v>
      </c>
      <c r="E37" s="14" t="s">
        <v>49</v>
      </c>
      <c r="F37" s="17">
        <v>69</v>
      </c>
      <c r="G37" s="16">
        <f t="shared" si="0"/>
        <v>5244</v>
      </c>
    </row>
    <row r="38" spans="1:7" x14ac:dyDescent="0.2">
      <c r="A38" s="14" t="s">
        <v>46</v>
      </c>
      <c r="B38" s="15" t="s">
        <v>51</v>
      </c>
      <c r="C38" s="16">
        <v>84</v>
      </c>
      <c r="D38" s="14" t="s">
        <v>48</v>
      </c>
      <c r="E38" s="14" t="s">
        <v>49</v>
      </c>
      <c r="F38" s="17">
        <v>69</v>
      </c>
      <c r="G38" s="16">
        <f t="shared" si="0"/>
        <v>5796</v>
      </c>
    </row>
    <row r="39" spans="1:7" x14ac:dyDescent="0.2">
      <c r="A39" s="14" t="s">
        <v>52</v>
      </c>
      <c r="B39" s="19" t="s">
        <v>53</v>
      </c>
      <c r="C39" s="16">
        <v>15665</v>
      </c>
      <c r="D39" s="14" t="s">
        <v>54</v>
      </c>
      <c r="E39" s="14" t="s">
        <v>42</v>
      </c>
      <c r="F39" s="17">
        <v>55</v>
      </c>
      <c r="G39" s="16">
        <f t="shared" si="0"/>
        <v>861575</v>
      </c>
    </row>
    <row r="40" spans="1:7" x14ac:dyDescent="0.2">
      <c r="A40" s="14" t="s">
        <v>52</v>
      </c>
      <c r="B40" s="15" t="s">
        <v>55</v>
      </c>
      <c r="C40" s="16">
        <v>300</v>
      </c>
      <c r="D40" s="14" t="s">
        <v>54</v>
      </c>
      <c r="E40" s="14" t="s">
        <v>42</v>
      </c>
      <c r="F40" s="17">
        <v>55</v>
      </c>
      <c r="G40" s="16">
        <f t="shared" si="0"/>
        <v>16500</v>
      </c>
    </row>
    <row r="41" spans="1:7" x14ac:dyDescent="0.2">
      <c r="A41" s="14" t="s">
        <v>56</v>
      </c>
      <c r="B41" s="15" t="s">
        <v>57</v>
      </c>
      <c r="C41" s="16">
        <v>840</v>
      </c>
      <c r="D41" s="14" t="s">
        <v>58</v>
      </c>
      <c r="E41" s="14" t="s">
        <v>42</v>
      </c>
      <c r="F41" s="17">
        <v>49</v>
      </c>
      <c r="G41" s="16">
        <f t="shared" si="0"/>
        <v>41160</v>
      </c>
    </row>
    <row r="42" spans="1:7" x14ac:dyDescent="0.2">
      <c r="A42" s="14" t="s">
        <v>59</v>
      </c>
      <c r="B42" s="15" t="s">
        <v>60</v>
      </c>
      <c r="C42" s="16">
        <v>264</v>
      </c>
      <c r="D42" s="14" t="s">
        <v>61</v>
      </c>
      <c r="E42" s="14" t="s">
        <v>36</v>
      </c>
      <c r="F42" s="17">
        <v>58</v>
      </c>
      <c r="G42" s="16">
        <f t="shared" si="0"/>
        <v>15312</v>
      </c>
    </row>
    <row r="43" spans="1:7" x14ac:dyDescent="0.2">
      <c r="A43" s="14" t="s">
        <v>62</v>
      </c>
      <c r="B43" s="15">
        <v>8131010005</v>
      </c>
      <c r="C43" s="16">
        <v>40</v>
      </c>
      <c r="D43" s="14" t="s">
        <v>63</v>
      </c>
      <c r="E43" s="14" t="s">
        <v>42</v>
      </c>
      <c r="F43" s="17">
        <v>44</v>
      </c>
      <c r="G43" s="16">
        <f t="shared" si="0"/>
        <v>1760</v>
      </c>
    </row>
    <row r="44" spans="1:7" x14ac:dyDescent="0.2">
      <c r="A44" s="14" t="s">
        <v>62</v>
      </c>
      <c r="B44" s="15">
        <v>8131010006</v>
      </c>
      <c r="C44" s="16">
        <v>332</v>
      </c>
      <c r="D44" s="14" t="s">
        <v>63</v>
      </c>
      <c r="E44" s="14" t="s">
        <v>42</v>
      </c>
      <c r="F44" s="17">
        <v>44</v>
      </c>
      <c r="G44" s="16">
        <f t="shared" si="0"/>
        <v>14608</v>
      </c>
    </row>
    <row r="45" spans="1:7" x14ac:dyDescent="0.2">
      <c r="A45" s="14" t="s">
        <v>62</v>
      </c>
      <c r="B45" s="15" t="s">
        <v>64</v>
      </c>
      <c r="C45" s="16">
        <v>129</v>
      </c>
      <c r="D45" s="14" t="s">
        <v>63</v>
      </c>
      <c r="E45" s="14" t="s">
        <v>21</v>
      </c>
      <c r="F45" s="17">
        <v>48</v>
      </c>
      <c r="G45" s="16">
        <f t="shared" si="0"/>
        <v>6192</v>
      </c>
    </row>
    <row r="46" spans="1:7" x14ac:dyDescent="0.2">
      <c r="A46" s="14" t="s">
        <v>65</v>
      </c>
      <c r="B46" s="15" t="s">
        <v>66</v>
      </c>
      <c r="C46" s="16">
        <v>8500</v>
      </c>
      <c r="D46" s="14" t="s">
        <v>67</v>
      </c>
      <c r="E46" s="14" t="s">
        <v>68</v>
      </c>
      <c r="F46" s="17">
        <v>61</v>
      </c>
      <c r="G46" s="16">
        <f t="shared" si="0"/>
        <v>518500</v>
      </c>
    </row>
    <row r="47" spans="1:7" x14ac:dyDescent="0.2">
      <c r="A47" s="14" t="s">
        <v>65</v>
      </c>
      <c r="B47" s="15" t="s">
        <v>69</v>
      </c>
      <c r="C47" s="16">
        <v>8430</v>
      </c>
      <c r="D47" s="14" t="s">
        <v>67</v>
      </c>
      <c r="E47" s="14" t="s">
        <v>42</v>
      </c>
      <c r="F47" s="17">
        <v>43</v>
      </c>
      <c r="G47" s="16">
        <f t="shared" si="0"/>
        <v>362490</v>
      </c>
    </row>
    <row r="48" spans="1:7" x14ac:dyDescent="0.2">
      <c r="A48" s="14" t="s">
        <v>70</v>
      </c>
      <c r="B48" s="15">
        <v>2469</v>
      </c>
      <c r="C48" s="16">
        <v>60</v>
      </c>
      <c r="D48" s="14" t="s">
        <v>71</v>
      </c>
      <c r="E48" s="14" t="s">
        <v>40</v>
      </c>
      <c r="F48" s="17">
        <v>81</v>
      </c>
      <c r="G48" s="16">
        <f t="shared" si="0"/>
        <v>4860</v>
      </c>
    </row>
    <row r="49" spans="1:7" x14ac:dyDescent="0.2">
      <c r="A49" s="14" t="s">
        <v>72</v>
      </c>
      <c r="B49" s="15" t="s">
        <v>73</v>
      </c>
      <c r="C49" s="16">
        <v>92</v>
      </c>
      <c r="D49" s="14" t="s">
        <v>74</v>
      </c>
      <c r="E49" s="14" t="s">
        <v>75</v>
      </c>
      <c r="F49" s="17">
        <v>49</v>
      </c>
      <c r="G49" s="16">
        <f t="shared" si="0"/>
        <v>4508</v>
      </c>
    </row>
    <row r="50" spans="1:7" x14ac:dyDescent="0.2">
      <c r="A50" s="14" t="s">
        <v>72</v>
      </c>
      <c r="B50" s="15" t="s">
        <v>76</v>
      </c>
      <c r="C50" s="16">
        <v>90</v>
      </c>
      <c r="D50" s="14" t="s">
        <v>74</v>
      </c>
      <c r="E50" s="14" t="s">
        <v>42</v>
      </c>
      <c r="F50" s="17">
        <v>36</v>
      </c>
      <c r="G50" s="16">
        <f t="shared" si="0"/>
        <v>3240</v>
      </c>
    </row>
    <row r="51" spans="1:7" x14ac:dyDescent="0.2">
      <c r="A51" s="14" t="s">
        <v>77</v>
      </c>
      <c r="B51" s="15">
        <v>615</v>
      </c>
      <c r="C51" s="16">
        <v>223</v>
      </c>
      <c r="D51" s="14" t="s">
        <v>78</v>
      </c>
      <c r="E51" s="14" t="s">
        <v>42</v>
      </c>
      <c r="F51" s="17">
        <v>35</v>
      </c>
      <c r="G51" s="16">
        <f t="shared" si="0"/>
        <v>7805</v>
      </c>
    </row>
    <row r="52" spans="1:7" x14ac:dyDescent="0.2">
      <c r="A52" s="14" t="s">
        <v>77</v>
      </c>
      <c r="B52" s="15">
        <v>212</v>
      </c>
      <c r="C52" s="16">
        <v>2984</v>
      </c>
      <c r="D52" s="14" t="s">
        <v>78</v>
      </c>
      <c r="E52" s="14" t="s">
        <v>42</v>
      </c>
      <c r="F52" s="17">
        <v>35</v>
      </c>
      <c r="G52" s="16">
        <f t="shared" si="0"/>
        <v>104440</v>
      </c>
    </row>
    <row r="53" spans="1:7" x14ac:dyDescent="0.2">
      <c r="A53" s="14" t="s">
        <v>79</v>
      </c>
      <c r="B53" s="15" t="s">
        <v>80</v>
      </c>
      <c r="C53" s="20">
        <v>27000</v>
      </c>
      <c r="D53" s="14" t="s">
        <v>81</v>
      </c>
      <c r="E53" s="14" t="s">
        <v>68</v>
      </c>
      <c r="F53" s="17">
        <v>52</v>
      </c>
      <c r="G53" s="20">
        <f t="shared" si="0"/>
        <v>1404000</v>
      </c>
    </row>
    <row r="54" spans="1:7" x14ac:dyDescent="0.2">
      <c r="A54" s="14" t="s">
        <v>79</v>
      </c>
      <c r="B54" s="15" t="s">
        <v>82</v>
      </c>
      <c r="C54" s="16">
        <v>1000</v>
      </c>
      <c r="D54" s="14" t="s">
        <v>81</v>
      </c>
      <c r="E54" s="14" t="s">
        <v>36</v>
      </c>
      <c r="F54" s="17">
        <v>44</v>
      </c>
      <c r="G54" s="16">
        <f t="shared" si="0"/>
        <v>44000</v>
      </c>
    </row>
    <row r="55" spans="1:7" x14ac:dyDescent="0.2">
      <c r="A55" s="14" t="s">
        <v>79</v>
      </c>
      <c r="B55" s="15" t="s">
        <v>83</v>
      </c>
      <c r="C55" s="16">
        <v>174</v>
      </c>
      <c r="D55" s="14" t="s">
        <v>81</v>
      </c>
      <c r="E55" s="14" t="s">
        <v>36</v>
      </c>
      <c r="F55" s="17">
        <v>44</v>
      </c>
      <c r="G55" s="16">
        <f t="shared" si="0"/>
        <v>7656</v>
      </c>
    </row>
    <row r="56" spans="1:7" x14ac:dyDescent="0.2">
      <c r="A56" s="14" t="s">
        <v>84</v>
      </c>
      <c r="B56" s="15">
        <v>667</v>
      </c>
      <c r="C56" s="16">
        <v>131</v>
      </c>
      <c r="D56" s="14" t="s">
        <v>85</v>
      </c>
      <c r="E56" s="14" t="s">
        <v>36</v>
      </c>
      <c r="F56" s="17">
        <v>42</v>
      </c>
      <c r="G56" s="16">
        <f t="shared" si="0"/>
        <v>5502</v>
      </c>
    </row>
    <row r="57" spans="1:7" x14ac:dyDescent="0.2">
      <c r="A57" s="14" t="s">
        <v>84</v>
      </c>
      <c r="B57" s="15">
        <v>668</v>
      </c>
      <c r="C57" s="16">
        <v>66</v>
      </c>
      <c r="D57" s="14" t="s">
        <v>85</v>
      </c>
      <c r="E57" s="14" t="s">
        <v>36</v>
      </c>
      <c r="F57" s="17">
        <v>42</v>
      </c>
      <c r="G57" s="16">
        <f t="shared" si="0"/>
        <v>2772</v>
      </c>
    </row>
    <row r="58" spans="1:7" x14ac:dyDescent="0.2">
      <c r="A58" s="14" t="s">
        <v>84</v>
      </c>
      <c r="B58" s="15">
        <v>669</v>
      </c>
      <c r="C58" s="16">
        <v>66</v>
      </c>
      <c r="D58" s="14" t="s">
        <v>85</v>
      </c>
      <c r="E58" s="14" t="s">
        <v>36</v>
      </c>
      <c r="F58" s="17">
        <v>42</v>
      </c>
      <c r="G58" s="16">
        <f t="shared" si="0"/>
        <v>2772</v>
      </c>
    </row>
    <row r="59" spans="1:7" x14ac:dyDescent="0.2">
      <c r="A59" s="14" t="s">
        <v>86</v>
      </c>
      <c r="B59" s="15" t="s">
        <v>87</v>
      </c>
      <c r="C59" s="16">
        <v>378</v>
      </c>
      <c r="D59" s="14" t="s">
        <v>88</v>
      </c>
      <c r="E59" s="14" t="s">
        <v>75</v>
      </c>
      <c r="F59" s="17">
        <v>43</v>
      </c>
      <c r="G59" s="16">
        <f t="shared" si="0"/>
        <v>16254</v>
      </c>
    </row>
    <row r="60" spans="1:7" x14ac:dyDescent="0.2">
      <c r="A60" s="14" t="s">
        <v>86</v>
      </c>
      <c r="B60" s="15">
        <v>1497</v>
      </c>
      <c r="C60" s="16">
        <v>549</v>
      </c>
      <c r="D60" s="14" t="s">
        <v>88</v>
      </c>
      <c r="E60" s="14" t="s">
        <v>42</v>
      </c>
      <c r="F60" s="17">
        <v>30</v>
      </c>
      <c r="G60" s="16">
        <f t="shared" si="0"/>
        <v>16470</v>
      </c>
    </row>
    <row r="61" spans="1:7" x14ac:dyDescent="0.2">
      <c r="A61" s="14" t="s">
        <v>86</v>
      </c>
      <c r="B61" s="15" t="s">
        <v>89</v>
      </c>
      <c r="C61" s="16">
        <v>589</v>
      </c>
      <c r="D61" s="14" t="s">
        <v>88</v>
      </c>
      <c r="E61" s="14" t="s">
        <v>90</v>
      </c>
      <c r="F61" s="17">
        <v>27</v>
      </c>
      <c r="G61" s="16">
        <f t="shared" si="0"/>
        <v>15903</v>
      </c>
    </row>
    <row r="62" spans="1:7" x14ac:dyDescent="0.2">
      <c r="A62" s="14" t="s">
        <v>86</v>
      </c>
      <c r="B62" s="15" t="s">
        <v>91</v>
      </c>
      <c r="C62" s="16">
        <v>555</v>
      </c>
      <c r="D62" s="14" t="s">
        <v>88</v>
      </c>
      <c r="E62" s="14" t="s">
        <v>90</v>
      </c>
      <c r="F62" s="17">
        <v>27</v>
      </c>
      <c r="G62" s="16">
        <f t="shared" si="0"/>
        <v>14985</v>
      </c>
    </row>
    <row r="63" spans="1:7" x14ac:dyDescent="0.2">
      <c r="A63" s="14" t="s">
        <v>92</v>
      </c>
      <c r="B63" s="15" t="s">
        <v>93</v>
      </c>
      <c r="C63" s="16">
        <v>3358</v>
      </c>
      <c r="D63" s="14" t="s">
        <v>94</v>
      </c>
      <c r="E63" s="14" t="s">
        <v>6</v>
      </c>
      <c r="F63" s="17">
        <v>63</v>
      </c>
      <c r="G63" s="16">
        <f t="shared" si="0"/>
        <v>211554</v>
      </c>
    </row>
    <row r="64" spans="1:7" x14ac:dyDescent="0.2">
      <c r="A64" s="14" t="s">
        <v>48</v>
      </c>
      <c r="B64" s="15" t="s">
        <v>95</v>
      </c>
      <c r="C64" s="16">
        <v>407</v>
      </c>
      <c r="D64" s="14" t="s">
        <v>96</v>
      </c>
      <c r="E64" s="14" t="s">
        <v>6</v>
      </c>
      <c r="F64" s="17">
        <v>62</v>
      </c>
      <c r="G64" s="16">
        <f t="shared" si="0"/>
        <v>25234</v>
      </c>
    </row>
    <row r="65" spans="1:7" x14ac:dyDescent="0.2">
      <c r="A65" s="14" t="s">
        <v>97</v>
      </c>
      <c r="B65" s="15">
        <v>712501053307</v>
      </c>
      <c r="C65" s="16">
        <v>67</v>
      </c>
      <c r="D65" s="14" t="s">
        <v>98</v>
      </c>
      <c r="E65" s="14" t="s">
        <v>90</v>
      </c>
      <c r="F65" s="17">
        <v>24</v>
      </c>
      <c r="G65" s="16">
        <f t="shared" si="0"/>
        <v>1608</v>
      </c>
    </row>
    <row r="66" spans="1:7" x14ac:dyDescent="0.2">
      <c r="A66" s="14" t="s">
        <v>99</v>
      </c>
      <c r="B66" s="15" t="s">
        <v>100</v>
      </c>
      <c r="C66" s="16">
        <v>670</v>
      </c>
      <c r="D66" s="14" t="s">
        <v>101</v>
      </c>
      <c r="E66" s="14" t="s">
        <v>42</v>
      </c>
      <c r="F66" s="17">
        <v>26</v>
      </c>
      <c r="G66" s="16">
        <f t="shared" si="0"/>
        <v>17420</v>
      </c>
    </row>
    <row r="67" spans="1:7" x14ac:dyDescent="0.2">
      <c r="A67" s="14" t="s">
        <v>99</v>
      </c>
      <c r="B67" s="15">
        <v>3020037032</v>
      </c>
      <c r="C67" s="16">
        <v>2354</v>
      </c>
      <c r="D67" s="14" t="s">
        <v>101</v>
      </c>
      <c r="E67" s="14" t="s">
        <v>90</v>
      </c>
      <c r="F67" s="17">
        <v>23</v>
      </c>
      <c r="G67" s="16">
        <f t="shared" si="0"/>
        <v>54142</v>
      </c>
    </row>
    <row r="68" spans="1:7" x14ac:dyDescent="0.2">
      <c r="A68" s="14" t="s">
        <v>102</v>
      </c>
      <c r="B68" s="15" t="s">
        <v>103</v>
      </c>
      <c r="C68" s="16">
        <v>622</v>
      </c>
      <c r="D68" s="14" t="s">
        <v>104</v>
      </c>
      <c r="E68" s="14" t="s">
        <v>75</v>
      </c>
      <c r="F68" s="17">
        <v>36</v>
      </c>
      <c r="G68" s="16">
        <f t="shared" si="0"/>
        <v>22392</v>
      </c>
    </row>
    <row r="69" spans="1:7" x14ac:dyDescent="0.2">
      <c r="A69" s="14" t="s">
        <v>102</v>
      </c>
      <c r="B69" s="15">
        <v>15</v>
      </c>
      <c r="C69" s="16">
        <v>5220</v>
      </c>
      <c r="D69" s="14" t="s">
        <v>104</v>
      </c>
      <c r="E69" s="14" t="s">
        <v>21</v>
      </c>
      <c r="F69" s="17">
        <v>27</v>
      </c>
      <c r="G69" s="16">
        <f t="shared" si="0"/>
        <v>140940</v>
      </c>
    </row>
    <row r="70" spans="1:7" x14ac:dyDescent="0.2">
      <c r="A70" s="14" t="s">
        <v>105</v>
      </c>
      <c r="B70" s="15" t="s">
        <v>106</v>
      </c>
      <c r="C70" s="16">
        <v>1343</v>
      </c>
      <c r="D70" s="14" t="s">
        <v>107</v>
      </c>
      <c r="E70" s="14" t="s">
        <v>75</v>
      </c>
      <c r="F70" s="17">
        <v>35</v>
      </c>
      <c r="G70" s="16">
        <f t="shared" si="0"/>
        <v>47005</v>
      </c>
    </row>
    <row r="71" spans="1:7" x14ac:dyDescent="0.2">
      <c r="A71" s="14" t="s">
        <v>105</v>
      </c>
      <c r="B71" s="15">
        <v>26</v>
      </c>
      <c r="C71" s="16">
        <v>8784</v>
      </c>
      <c r="D71" s="14" t="s">
        <v>107</v>
      </c>
      <c r="E71" s="14" t="s">
        <v>21</v>
      </c>
      <c r="F71" s="17">
        <v>26</v>
      </c>
      <c r="G71" s="16">
        <f t="shared" si="0"/>
        <v>228384</v>
      </c>
    </row>
    <row r="72" spans="1:7" x14ac:dyDescent="0.2">
      <c r="A72" s="14" t="s">
        <v>108</v>
      </c>
      <c r="B72" s="15" t="s">
        <v>109</v>
      </c>
      <c r="C72" s="16">
        <v>86</v>
      </c>
      <c r="D72" s="14" t="s">
        <v>110</v>
      </c>
      <c r="E72" s="14" t="s">
        <v>75</v>
      </c>
      <c r="F72" s="17">
        <v>34</v>
      </c>
      <c r="G72" s="16">
        <f t="shared" si="0"/>
        <v>2924</v>
      </c>
    </row>
    <row r="73" spans="1:7" x14ac:dyDescent="0.2">
      <c r="A73" s="14" t="s">
        <v>108</v>
      </c>
      <c r="B73" s="15" t="s">
        <v>111</v>
      </c>
      <c r="C73" s="16">
        <v>355</v>
      </c>
      <c r="D73" s="14" t="s">
        <v>110</v>
      </c>
      <c r="E73" s="14" t="s">
        <v>75</v>
      </c>
      <c r="F73" s="17">
        <v>34</v>
      </c>
      <c r="G73" s="16">
        <f t="shared" si="0"/>
        <v>12070</v>
      </c>
    </row>
    <row r="74" spans="1:7" x14ac:dyDescent="0.2">
      <c r="A74" s="14" t="s">
        <v>108</v>
      </c>
      <c r="B74" s="15" t="s">
        <v>112</v>
      </c>
      <c r="C74" s="16">
        <v>350</v>
      </c>
      <c r="D74" s="14" t="s">
        <v>110</v>
      </c>
      <c r="E74" s="14" t="s">
        <v>75</v>
      </c>
      <c r="F74" s="17">
        <v>34</v>
      </c>
      <c r="G74" s="16">
        <f t="shared" si="0"/>
        <v>11900</v>
      </c>
    </row>
    <row r="75" spans="1:7" x14ac:dyDescent="0.2">
      <c r="A75" s="14" t="s">
        <v>113</v>
      </c>
      <c r="B75" s="15" t="s">
        <v>114</v>
      </c>
      <c r="C75" s="16">
        <v>93</v>
      </c>
      <c r="D75" s="14" t="s">
        <v>115</v>
      </c>
      <c r="E75" s="14" t="s">
        <v>75</v>
      </c>
      <c r="F75" s="17">
        <v>33</v>
      </c>
      <c r="G75" s="16">
        <f t="shared" ref="G75:G138" si="1">+F75*C75</f>
        <v>3069</v>
      </c>
    </row>
    <row r="76" spans="1:7" x14ac:dyDescent="0.2">
      <c r="A76" s="14" t="s">
        <v>113</v>
      </c>
      <c r="B76" s="15" t="s">
        <v>116</v>
      </c>
      <c r="C76" s="16">
        <v>600</v>
      </c>
      <c r="D76" s="14" t="s">
        <v>115</v>
      </c>
      <c r="E76" s="14" t="s">
        <v>75</v>
      </c>
      <c r="F76" s="17">
        <v>33</v>
      </c>
      <c r="G76" s="16">
        <f t="shared" si="1"/>
        <v>19800</v>
      </c>
    </row>
    <row r="77" spans="1:7" x14ac:dyDescent="0.2">
      <c r="A77" s="14" t="s">
        <v>58</v>
      </c>
      <c r="B77" s="15">
        <v>900826190</v>
      </c>
      <c r="C77" s="16">
        <v>3654</v>
      </c>
      <c r="D77" s="14" t="s">
        <v>117</v>
      </c>
      <c r="E77" s="14" t="s">
        <v>75</v>
      </c>
      <c r="F77" s="17">
        <v>32</v>
      </c>
      <c r="G77" s="16">
        <f t="shared" si="1"/>
        <v>116928</v>
      </c>
    </row>
    <row r="78" spans="1:7" x14ac:dyDescent="0.2">
      <c r="A78" s="14" t="s">
        <v>58</v>
      </c>
      <c r="B78" s="15">
        <v>64</v>
      </c>
      <c r="C78" s="16">
        <v>2656</v>
      </c>
      <c r="D78" s="14" t="s">
        <v>117</v>
      </c>
      <c r="E78" s="14" t="s">
        <v>36</v>
      </c>
      <c r="F78" s="17">
        <v>29</v>
      </c>
      <c r="G78" s="16">
        <f t="shared" si="1"/>
        <v>77024</v>
      </c>
    </row>
    <row r="79" spans="1:7" x14ac:dyDescent="0.2">
      <c r="A79" s="14" t="s">
        <v>118</v>
      </c>
      <c r="B79" s="15">
        <v>9117013600</v>
      </c>
      <c r="C79" s="16">
        <v>130</v>
      </c>
      <c r="D79" s="14" t="s">
        <v>119</v>
      </c>
      <c r="E79" s="14" t="s">
        <v>75</v>
      </c>
      <c r="F79" s="17">
        <v>29</v>
      </c>
      <c r="G79" s="16">
        <f t="shared" si="1"/>
        <v>3770</v>
      </c>
    </row>
    <row r="80" spans="1:7" x14ac:dyDescent="0.2">
      <c r="A80" s="14" t="s">
        <v>118</v>
      </c>
      <c r="B80" s="15">
        <v>1570</v>
      </c>
      <c r="C80" s="16">
        <v>125</v>
      </c>
      <c r="D80" s="14" t="s">
        <v>120</v>
      </c>
      <c r="E80" s="14" t="s">
        <v>49</v>
      </c>
      <c r="F80" s="17">
        <v>-3</v>
      </c>
      <c r="G80" s="16">
        <f t="shared" si="1"/>
        <v>-375</v>
      </c>
    </row>
    <row r="81" spans="1:7" x14ac:dyDescent="0.2">
      <c r="A81" s="14" t="s">
        <v>118</v>
      </c>
      <c r="B81" s="15" t="s">
        <v>121</v>
      </c>
      <c r="C81" s="16">
        <v>326002</v>
      </c>
      <c r="D81" s="14" t="s">
        <v>119</v>
      </c>
      <c r="E81" s="14" t="s">
        <v>122</v>
      </c>
      <c r="F81" s="17">
        <v>7</v>
      </c>
      <c r="G81" s="16">
        <f t="shared" si="1"/>
        <v>2282014</v>
      </c>
    </row>
    <row r="82" spans="1:7" x14ac:dyDescent="0.2">
      <c r="A82" s="14" t="s">
        <v>118</v>
      </c>
      <c r="B82" s="15" t="s">
        <v>123</v>
      </c>
      <c r="C82" s="16">
        <v>3293</v>
      </c>
      <c r="D82" s="14" t="s">
        <v>119</v>
      </c>
      <c r="E82" s="14" t="s">
        <v>42</v>
      </c>
      <c r="F82" s="17">
        <v>16</v>
      </c>
      <c r="G82" s="16">
        <f t="shared" si="1"/>
        <v>52688</v>
      </c>
    </row>
    <row r="83" spans="1:7" x14ac:dyDescent="0.2">
      <c r="A83" s="14" t="s">
        <v>118</v>
      </c>
      <c r="B83" s="15" t="s">
        <v>124</v>
      </c>
      <c r="C83" s="16">
        <v>159</v>
      </c>
      <c r="D83" s="14" t="s">
        <v>119</v>
      </c>
      <c r="E83" s="14" t="s">
        <v>42</v>
      </c>
      <c r="F83" s="17">
        <v>16</v>
      </c>
      <c r="G83" s="16">
        <f t="shared" si="1"/>
        <v>2544</v>
      </c>
    </row>
    <row r="84" spans="1:7" x14ac:dyDescent="0.2">
      <c r="A84" s="14" t="s">
        <v>118</v>
      </c>
      <c r="B84" s="15">
        <v>8101021029</v>
      </c>
      <c r="C84" s="16">
        <v>28</v>
      </c>
      <c r="D84" s="14" t="s">
        <v>119</v>
      </c>
      <c r="E84" s="14" t="s">
        <v>125</v>
      </c>
      <c r="F84" s="17">
        <v>33</v>
      </c>
      <c r="G84" s="16">
        <f t="shared" si="1"/>
        <v>924</v>
      </c>
    </row>
    <row r="85" spans="1:7" x14ac:dyDescent="0.2">
      <c r="A85" s="14" t="s">
        <v>118</v>
      </c>
      <c r="B85" s="15" t="s">
        <v>126</v>
      </c>
      <c r="C85" s="16">
        <v>222</v>
      </c>
      <c r="D85" s="14" t="s">
        <v>119</v>
      </c>
      <c r="E85" s="14" t="s">
        <v>42</v>
      </c>
      <c r="F85" s="17">
        <v>16</v>
      </c>
      <c r="G85" s="16">
        <f t="shared" si="1"/>
        <v>3552</v>
      </c>
    </row>
    <row r="86" spans="1:7" x14ac:dyDescent="0.2">
      <c r="A86" s="14" t="s">
        <v>127</v>
      </c>
      <c r="B86" s="15">
        <v>126</v>
      </c>
      <c r="C86" s="16">
        <v>2200</v>
      </c>
      <c r="D86" s="14" t="s">
        <v>128</v>
      </c>
      <c r="E86" s="14" t="s">
        <v>75</v>
      </c>
      <c r="F86" s="17">
        <v>28</v>
      </c>
      <c r="G86" s="16">
        <f t="shared" si="1"/>
        <v>61600</v>
      </c>
    </row>
    <row r="87" spans="1:7" x14ac:dyDescent="0.2">
      <c r="A87" s="14" t="s">
        <v>127</v>
      </c>
      <c r="B87" s="15" t="s">
        <v>129</v>
      </c>
      <c r="C87" s="16">
        <v>264</v>
      </c>
      <c r="D87" s="14" t="s">
        <v>128</v>
      </c>
      <c r="E87" s="14" t="s">
        <v>75</v>
      </c>
      <c r="F87" s="17">
        <v>28</v>
      </c>
      <c r="G87" s="16">
        <f t="shared" si="1"/>
        <v>7392</v>
      </c>
    </row>
    <row r="88" spans="1:7" x14ac:dyDescent="0.2">
      <c r="A88" s="14" t="s">
        <v>127</v>
      </c>
      <c r="B88" s="15" t="s">
        <v>130</v>
      </c>
      <c r="C88" s="16">
        <v>78</v>
      </c>
      <c r="D88" s="14" t="s">
        <v>128</v>
      </c>
      <c r="E88" s="14" t="s">
        <v>75</v>
      </c>
      <c r="F88" s="17">
        <v>28</v>
      </c>
      <c r="G88" s="16">
        <f t="shared" si="1"/>
        <v>2184</v>
      </c>
    </row>
    <row r="89" spans="1:7" x14ac:dyDescent="0.2">
      <c r="A89" s="14" t="s">
        <v>127</v>
      </c>
      <c r="B89" s="15">
        <v>2598</v>
      </c>
      <c r="C89" s="16">
        <v>830</v>
      </c>
      <c r="D89" s="14" t="s">
        <v>128</v>
      </c>
      <c r="E89" s="14" t="s">
        <v>75</v>
      </c>
      <c r="F89" s="17">
        <v>28</v>
      </c>
      <c r="G89" s="16">
        <f t="shared" si="1"/>
        <v>23240</v>
      </c>
    </row>
    <row r="90" spans="1:7" x14ac:dyDescent="0.2">
      <c r="A90" s="14" t="s">
        <v>127</v>
      </c>
      <c r="B90" s="15" t="s">
        <v>131</v>
      </c>
      <c r="C90" s="16">
        <v>185</v>
      </c>
      <c r="D90" s="14" t="s">
        <v>128</v>
      </c>
      <c r="E90" s="14" t="s">
        <v>125</v>
      </c>
      <c r="F90" s="17">
        <v>32</v>
      </c>
      <c r="G90" s="16">
        <f t="shared" si="1"/>
        <v>5920</v>
      </c>
    </row>
    <row r="91" spans="1:7" x14ac:dyDescent="0.2">
      <c r="A91" s="14" t="s">
        <v>63</v>
      </c>
      <c r="B91" s="15" t="s">
        <v>132</v>
      </c>
      <c r="C91" s="16">
        <v>141</v>
      </c>
      <c r="D91" s="14" t="s">
        <v>133</v>
      </c>
      <c r="E91" s="14" t="s">
        <v>42</v>
      </c>
      <c r="F91" s="17">
        <v>14</v>
      </c>
      <c r="G91" s="16">
        <f t="shared" si="1"/>
        <v>1974</v>
      </c>
    </row>
    <row r="92" spans="1:7" x14ac:dyDescent="0.2">
      <c r="A92" s="14" t="s">
        <v>63</v>
      </c>
      <c r="B92" s="15" t="s">
        <v>134</v>
      </c>
      <c r="C92" s="16">
        <v>1380</v>
      </c>
      <c r="D92" s="14" t="s">
        <v>133</v>
      </c>
      <c r="E92" s="14" t="s">
        <v>135</v>
      </c>
      <c r="F92" s="17">
        <v>17</v>
      </c>
      <c r="G92" s="16">
        <f t="shared" si="1"/>
        <v>23460</v>
      </c>
    </row>
    <row r="93" spans="1:7" x14ac:dyDescent="0.2">
      <c r="A93" s="14" t="s">
        <v>63</v>
      </c>
      <c r="B93" s="15" t="s">
        <v>136</v>
      </c>
      <c r="C93" s="16">
        <v>360</v>
      </c>
      <c r="D93" s="14" t="s">
        <v>133</v>
      </c>
      <c r="E93" s="14" t="s">
        <v>42</v>
      </c>
      <c r="F93" s="17">
        <v>14</v>
      </c>
      <c r="G93" s="16">
        <f t="shared" si="1"/>
        <v>5040</v>
      </c>
    </row>
    <row r="94" spans="1:7" x14ac:dyDescent="0.2">
      <c r="A94" s="14" t="s">
        <v>63</v>
      </c>
      <c r="B94" s="15" t="s">
        <v>137</v>
      </c>
      <c r="C94" s="16">
        <v>6368</v>
      </c>
      <c r="D94" s="14" t="s">
        <v>133</v>
      </c>
      <c r="E94" s="14" t="s">
        <v>135</v>
      </c>
      <c r="F94" s="17">
        <v>17</v>
      </c>
      <c r="G94" s="16">
        <f t="shared" si="1"/>
        <v>108256</v>
      </c>
    </row>
    <row r="95" spans="1:7" x14ac:dyDescent="0.2">
      <c r="A95" s="14" t="s">
        <v>67</v>
      </c>
      <c r="B95" s="15" t="s">
        <v>138</v>
      </c>
      <c r="C95" s="16">
        <v>6346</v>
      </c>
      <c r="D95" s="14" t="s">
        <v>139</v>
      </c>
      <c r="E95" s="14" t="s">
        <v>125</v>
      </c>
      <c r="F95" s="17">
        <v>30</v>
      </c>
      <c r="G95" s="16">
        <f t="shared" si="1"/>
        <v>190380</v>
      </c>
    </row>
    <row r="96" spans="1:7" x14ac:dyDescent="0.2">
      <c r="A96" s="14" t="s">
        <v>67</v>
      </c>
      <c r="B96" s="15" t="s">
        <v>140</v>
      </c>
      <c r="C96" s="16">
        <v>988</v>
      </c>
      <c r="D96" s="14" t="s">
        <v>139</v>
      </c>
      <c r="E96" s="14" t="s">
        <v>75</v>
      </c>
      <c r="F96" s="17">
        <v>26</v>
      </c>
      <c r="G96" s="16">
        <f t="shared" si="1"/>
        <v>25688</v>
      </c>
    </row>
    <row r="97" spans="1:7" x14ac:dyDescent="0.2">
      <c r="A97" s="14" t="s">
        <v>67</v>
      </c>
      <c r="B97" s="15">
        <v>3020037373</v>
      </c>
      <c r="C97" s="16">
        <v>2354</v>
      </c>
      <c r="D97" s="14" t="s">
        <v>139</v>
      </c>
      <c r="E97" s="14" t="s">
        <v>90</v>
      </c>
      <c r="F97" s="17">
        <v>10</v>
      </c>
      <c r="G97" s="16">
        <f t="shared" si="1"/>
        <v>23540</v>
      </c>
    </row>
    <row r="98" spans="1:7" x14ac:dyDescent="0.2">
      <c r="A98" s="14" t="s">
        <v>67</v>
      </c>
      <c r="B98" s="15">
        <v>3020037372</v>
      </c>
      <c r="C98" s="16">
        <v>688</v>
      </c>
      <c r="D98" s="14" t="s">
        <v>139</v>
      </c>
      <c r="E98" s="14" t="s">
        <v>90</v>
      </c>
      <c r="F98" s="17">
        <v>10</v>
      </c>
      <c r="G98" s="16">
        <f t="shared" si="1"/>
        <v>6880</v>
      </c>
    </row>
    <row r="99" spans="1:7" x14ac:dyDescent="0.2">
      <c r="A99" s="14" t="s">
        <v>67</v>
      </c>
      <c r="B99" s="15" t="s">
        <v>141</v>
      </c>
      <c r="C99" s="16">
        <v>1516</v>
      </c>
      <c r="D99" s="14" t="s">
        <v>139</v>
      </c>
      <c r="E99" s="14" t="s">
        <v>75</v>
      </c>
      <c r="F99" s="17">
        <v>26</v>
      </c>
      <c r="G99" s="16">
        <f t="shared" si="1"/>
        <v>39416</v>
      </c>
    </row>
    <row r="100" spans="1:7" x14ac:dyDescent="0.2">
      <c r="A100" s="14" t="s">
        <v>142</v>
      </c>
      <c r="B100" s="15">
        <v>3250413087</v>
      </c>
      <c r="C100" s="16">
        <v>32</v>
      </c>
      <c r="D100" s="14" t="s">
        <v>143</v>
      </c>
      <c r="E100" s="14" t="s">
        <v>125</v>
      </c>
      <c r="F100" s="17">
        <v>29</v>
      </c>
      <c r="G100" s="16">
        <f t="shared" si="1"/>
        <v>928</v>
      </c>
    </row>
    <row r="101" spans="1:7" x14ac:dyDescent="0.2">
      <c r="A101" s="14" t="s">
        <v>142</v>
      </c>
      <c r="B101" s="15" t="s">
        <v>144</v>
      </c>
      <c r="C101" s="16">
        <v>200</v>
      </c>
      <c r="D101" s="14" t="s">
        <v>143</v>
      </c>
      <c r="E101" s="14" t="s">
        <v>42</v>
      </c>
      <c r="F101" s="17">
        <v>12</v>
      </c>
      <c r="G101" s="16">
        <f t="shared" si="1"/>
        <v>2400</v>
      </c>
    </row>
    <row r="102" spans="1:7" x14ac:dyDescent="0.2">
      <c r="A102" s="14" t="s">
        <v>142</v>
      </c>
      <c r="B102" s="15" t="s">
        <v>145</v>
      </c>
      <c r="C102" s="16">
        <v>64</v>
      </c>
      <c r="D102" s="14" t="s">
        <v>143</v>
      </c>
      <c r="E102" s="14" t="s">
        <v>125</v>
      </c>
      <c r="F102" s="17">
        <v>29</v>
      </c>
      <c r="G102" s="16">
        <f t="shared" si="1"/>
        <v>1856</v>
      </c>
    </row>
    <row r="103" spans="1:7" x14ac:dyDescent="0.2">
      <c r="A103" s="14" t="s">
        <v>142</v>
      </c>
      <c r="B103" s="15" t="s">
        <v>146</v>
      </c>
      <c r="C103" s="16">
        <v>300</v>
      </c>
      <c r="D103" s="14" t="s">
        <v>143</v>
      </c>
      <c r="E103" s="14" t="s">
        <v>147</v>
      </c>
      <c r="F103" s="17">
        <v>43</v>
      </c>
      <c r="G103" s="16">
        <f t="shared" si="1"/>
        <v>12900</v>
      </c>
    </row>
    <row r="104" spans="1:7" x14ac:dyDescent="0.2">
      <c r="A104" s="14" t="s">
        <v>142</v>
      </c>
      <c r="B104" s="15" t="s">
        <v>148</v>
      </c>
      <c r="C104" s="16">
        <v>5829</v>
      </c>
      <c r="D104" s="14" t="s">
        <v>143</v>
      </c>
      <c r="E104" s="14" t="s">
        <v>36</v>
      </c>
      <c r="F104" s="17">
        <v>22</v>
      </c>
      <c r="G104" s="16">
        <f t="shared" si="1"/>
        <v>128238</v>
      </c>
    </row>
    <row r="105" spans="1:7" x14ac:dyDescent="0.2">
      <c r="A105" s="14" t="s">
        <v>142</v>
      </c>
      <c r="B105" s="15" t="s">
        <v>149</v>
      </c>
      <c r="C105" s="16">
        <v>5658</v>
      </c>
      <c r="D105" s="14" t="s">
        <v>143</v>
      </c>
      <c r="E105" s="14" t="s">
        <v>36</v>
      </c>
      <c r="F105" s="17">
        <v>22</v>
      </c>
      <c r="G105" s="16">
        <f t="shared" si="1"/>
        <v>124476</v>
      </c>
    </row>
    <row r="106" spans="1:7" x14ac:dyDescent="0.2">
      <c r="A106" s="14" t="s">
        <v>71</v>
      </c>
      <c r="B106" s="15" t="s">
        <v>150</v>
      </c>
      <c r="C106" s="16">
        <v>2080</v>
      </c>
      <c r="D106" s="14" t="s">
        <v>151</v>
      </c>
      <c r="E106" s="14" t="s">
        <v>30</v>
      </c>
      <c r="F106" s="17">
        <v>57</v>
      </c>
      <c r="G106" s="16">
        <f t="shared" si="1"/>
        <v>118560</v>
      </c>
    </row>
    <row r="107" spans="1:7" x14ac:dyDescent="0.2">
      <c r="A107" s="14" t="s">
        <v>152</v>
      </c>
      <c r="B107" s="15">
        <v>352</v>
      </c>
      <c r="C107" s="16">
        <v>4840</v>
      </c>
      <c r="D107" s="14" t="s">
        <v>153</v>
      </c>
      <c r="E107" s="14" t="s">
        <v>75</v>
      </c>
      <c r="F107" s="17">
        <v>21</v>
      </c>
      <c r="G107" s="16">
        <f t="shared" si="1"/>
        <v>101640</v>
      </c>
    </row>
    <row r="108" spans="1:7" x14ac:dyDescent="0.2">
      <c r="A108" s="14" t="s">
        <v>152</v>
      </c>
      <c r="B108" s="15">
        <v>351</v>
      </c>
      <c r="C108" s="16">
        <v>4950</v>
      </c>
      <c r="D108" s="14" t="s">
        <v>153</v>
      </c>
      <c r="E108" s="14" t="s">
        <v>75</v>
      </c>
      <c r="F108" s="17">
        <v>21</v>
      </c>
      <c r="G108" s="16">
        <f t="shared" si="1"/>
        <v>103950</v>
      </c>
    </row>
    <row r="109" spans="1:7" x14ac:dyDescent="0.2">
      <c r="A109" s="14" t="s">
        <v>154</v>
      </c>
      <c r="B109" s="15" t="s">
        <v>155</v>
      </c>
      <c r="C109" s="16">
        <v>930</v>
      </c>
      <c r="D109" s="14" t="s">
        <v>156</v>
      </c>
      <c r="E109" s="14" t="s">
        <v>42</v>
      </c>
      <c r="F109" s="17">
        <v>7</v>
      </c>
      <c r="G109" s="16">
        <f t="shared" si="1"/>
        <v>6510</v>
      </c>
    </row>
    <row r="110" spans="1:7" x14ac:dyDescent="0.2">
      <c r="A110" s="14" t="s">
        <v>154</v>
      </c>
      <c r="B110" s="15" t="s">
        <v>157</v>
      </c>
      <c r="C110" s="16">
        <v>1000</v>
      </c>
      <c r="D110" s="14" t="s">
        <v>156</v>
      </c>
      <c r="E110" s="14" t="s">
        <v>36</v>
      </c>
      <c r="F110" s="17">
        <v>17</v>
      </c>
      <c r="G110" s="16">
        <f t="shared" si="1"/>
        <v>17000</v>
      </c>
    </row>
    <row r="111" spans="1:7" x14ac:dyDescent="0.2">
      <c r="A111" s="14" t="s">
        <v>154</v>
      </c>
      <c r="B111" s="15">
        <v>121</v>
      </c>
      <c r="C111" s="16">
        <v>42374</v>
      </c>
      <c r="D111" s="14" t="s">
        <v>156</v>
      </c>
      <c r="E111" s="14" t="s">
        <v>42</v>
      </c>
      <c r="F111" s="17">
        <v>7</v>
      </c>
      <c r="G111" s="16">
        <f t="shared" si="1"/>
        <v>296618</v>
      </c>
    </row>
    <row r="112" spans="1:7" x14ac:dyDescent="0.2">
      <c r="A112" s="14" t="s">
        <v>152</v>
      </c>
      <c r="B112" s="15" t="s">
        <v>158</v>
      </c>
      <c r="C112" s="16">
        <v>94</v>
      </c>
      <c r="D112" s="14" t="s">
        <v>153</v>
      </c>
      <c r="E112" s="14" t="s">
        <v>125</v>
      </c>
      <c r="F112" s="17">
        <v>25</v>
      </c>
      <c r="G112" s="16">
        <f t="shared" si="1"/>
        <v>2350</v>
      </c>
    </row>
    <row r="113" spans="1:7" x14ac:dyDescent="0.2">
      <c r="A113" s="14" t="s">
        <v>154</v>
      </c>
      <c r="B113" s="15" t="s">
        <v>159</v>
      </c>
      <c r="C113" s="16">
        <v>5450</v>
      </c>
      <c r="D113" s="14" t="s">
        <v>156</v>
      </c>
      <c r="E113" s="14" t="s">
        <v>75</v>
      </c>
      <c r="F113" s="17">
        <v>20</v>
      </c>
      <c r="G113" s="16">
        <f t="shared" si="1"/>
        <v>109000</v>
      </c>
    </row>
    <row r="114" spans="1:7" x14ac:dyDescent="0.2">
      <c r="A114" s="14" t="s">
        <v>154</v>
      </c>
      <c r="B114" s="15">
        <v>6001430375</v>
      </c>
      <c r="C114" s="16">
        <v>62</v>
      </c>
      <c r="D114" s="14" t="s">
        <v>156</v>
      </c>
      <c r="E114" s="14" t="s">
        <v>42</v>
      </c>
      <c r="F114" s="17">
        <v>7</v>
      </c>
      <c r="G114" s="16">
        <f t="shared" si="1"/>
        <v>434</v>
      </c>
    </row>
    <row r="115" spans="1:7" x14ac:dyDescent="0.2">
      <c r="A115" s="14" t="s">
        <v>74</v>
      </c>
      <c r="B115" s="15">
        <v>6001379362</v>
      </c>
      <c r="C115" s="16">
        <v>62</v>
      </c>
      <c r="D115" s="14" t="s">
        <v>160</v>
      </c>
      <c r="E115" s="14" t="s">
        <v>68</v>
      </c>
      <c r="F115" s="17">
        <v>24</v>
      </c>
      <c r="G115" s="16">
        <f t="shared" si="1"/>
        <v>1488</v>
      </c>
    </row>
    <row r="116" spans="1:7" x14ac:dyDescent="0.2">
      <c r="A116" s="14" t="s">
        <v>74</v>
      </c>
      <c r="B116" s="15">
        <v>87</v>
      </c>
      <c r="C116" s="16">
        <v>5940</v>
      </c>
      <c r="D116" s="14" t="s">
        <v>160</v>
      </c>
      <c r="E116" s="14" t="s">
        <v>75</v>
      </c>
      <c r="F116" s="17">
        <v>19</v>
      </c>
      <c r="G116" s="16">
        <f t="shared" si="1"/>
        <v>112860</v>
      </c>
    </row>
    <row r="117" spans="1:7" x14ac:dyDescent="0.2">
      <c r="A117" s="14" t="s">
        <v>78</v>
      </c>
      <c r="B117" s="15" t="s">
        <v>161</v>
      </c>
      <c r="C117" s="16">
        <v>560</v>
      </c>
      <c r="D117" s="14" t="s">
        <v>162</v>
      </c>
      <c r="E117" s="14" t="s">
        <v>163</v>
      </c>
      <c r="F117" s="17">
        <v>37</v>
      </c>
      <c r="G117" s="16">
        <f t="shared" si="1"/>
        <v>20720</v>
      </c>
    </row>
    <row r="118" spans="1:7" x14ac:dyDescent="0.2">
      <c r="A118" s="14" t="s">
        <v>78</v>
      </c>
      <c r="B118" s="15" t="s">
        <v>164</v>
      </c>
      <c r="C118" s="16">
        <v>149</v>
      </c>
      <c r="D118" s="14" t="s">
        <v>162</v>
      </c>
      <c r="E118" s="14" t="s">
        <v>163</v>
      </c>
      <c r="F118" s="17">
        <v>37</v>
      </c>
      <c r="G118" s="16">
        <f t="shared" si="1"/>
        <v>5513</v>
      </c>
    </row>
    <row r="119" spans="1:7" x14ac:dyDescent="0.2">
      <c r="A119" s="14" t="s">
        <v>74</v>
      </c>
      <c r="B119" s="15" t="s">
        <v>165</v>
      </c>
      <c r="C119" s="16">
        <v>143</v>
      </c>
      <c r="D119" s="14" t="s">
        <v>160</v>
      </c>
      <c r="E119" s="14" t="s">
        <v>163</v>
      </c>
      <c r="F119" s="17">
        <v>38</v>
      </c>
      <c r="G119" s="16">
        <f t="shared" si="1"/>
        <v>5434</v>
      </c>
    </row>
    <row r="120" spans="1:7" x14ac:dyDescent="0.2">
      <c r="A120" s="14" t="s">
        <v>78</v>
      </c>
      <c r="B120" s="15" t="s">
        <v>166</v>
      </c>
      <c r="C120" s="16">
        <v>85</v>
      </c>
      <c r="D120" s="14" t="s">
        <v>162</v>
      </c>
      <c r="E120" s="14" t="s">
        <v>163</v>
      </c>
      <c r="F120" s="17">
        <v>37</v>
      </c>
      <c r="G120" s="16">
        <f t="shared" si="1"/>
        <v>3145</v>
      </c>
    </row>
    <row r="121" spans="1:7" x14ac:dyDescent="0.2">
      <c r="A121" s="14" t="s">
        <v>78</v>
      </c>
      <c r="B121" s="15" t="s">
        <v>167</v>
      </c>
      <c r="C121" s="16">
        <v>540271</v>
      </c>
      <c r="D121" s="14" t="s">
        <v>162</v>
      </c>
      <c r="E121" s="14" t="s">
        <v>135</v>
      </c>
      <c r="F121" s="17">
        <v>8</v>
      </c>
      <c r="G121" s="16">
        <f t="shared" si="1"/>
        <v>4322168</v>
      </c>
    </row>
    <row r="122" spans="1:7" x14ac:dyDescent="0.2">
      <c r="A122" s="14" t="s">
        <v>81</v>
      </c>
      <c r="B122" s="15">
        <v>5300186404</v>
      </c>
      <c r="C122" s="16">
        <v>2196</v>
      </c>
      <c r="D122" s="14" t="s">
        <v>168</v>
      </c>
      <c r="E122" s="14" t="s">
        <v>75</v>
      </c>
      <c r="F122" s="17">
        <v>17</v>
      </c>
      <c r="G122" s="16">
        <f t="shared" si="1"/>
        <v>37332</v>
      </c>
    </row>
    <row r="123" spans="1:7" x14ac:dyDescent="0.2">
      <c r="A123" s="14" t="s">
        <v>78</v>
      </c>
      <c r="B123" s="15" t="s">
        <v>169</v>
      </c>
      <c r="C123" s="16">
        <v>90</v>
      </c>
      <c r="D123" s="14" t="s">
        <v>162</v>
      </c>
      <c r="E123" s="14" t="s">
        <v>30</v>
      </c>
      <c r="F123" s="17">
        <v>51</v>
      </c>
      <c r="G123" s="16">
        <f t="shared" si="1"/>
        <v>4590</v>
      </c>
    </row>
    <row r="124" spans="1:7" x14ac:dyDescent="0.2">
      <c r="A124" s="14" t="s">
        <v>81</v>
      </c>
      <c r="B124" s="15">
        <v>141</v>
      </c>
      <c r="C124" s="16">
        <v>22838</v>
      </c>
      <c r="D124" s="14" t="s">
        <v>168</v>
      </c>
      <c r="E124" s="14" t="s">
        <v>30</v>
      </c>
      <c r="F124" s="17">
        <v>50</v>
      </c>
      <c r="G124" s="16">
        <f t="shared" si="1"/>
        <v>1141900</v>
      </c>
    </row>
    <row r="125" spans="1:7" x14ac:dyDescent="0.2">
      <c r="A125" s="14" t="s">
        <v>78</v>
      </c>
      <c r="B125" s="15" t="s">
        <v>170</v>
      </c>
      <c r="C125" s="16">
        <v>4311</v>
      </c>
      <c r="D125" s="14" t="s">
        <v>162</v>
      </c>
      <c r="E125" s="14" t="s">
        <v>153</v>
      </c>
      <c r="F125" s="17">
        <v>-3</v>
      </c>
      <c r="G125" s="16">
        <f t="shared" si="1"/>
        <v>-12933</v>
      </c>
    </row>
    <row r="126" spans="1:7" x14ac:dyDescent="0.2">
      <c r="A126" s="14" t="s">
        <v>81</v>
      </c>
      <c r="B126" s="15">
        <v>5300186401</v>
      </c>
      <c r="C126" s="16">
        <v>235</v>
      </c>
      <c r="D126" s="14" t="s">
        <v>168</v>
      </c>
      <c r="E126" s="14" t="s">
        <v>36</v>
      </c>
      <c r="F126" s="17">
        <v>14</v>
      </c>
      <c r="G126" s="16">
        <f t="shared" si="1"/>
        <v>3290</v>
      </c>
    </row>
    <row r="127" spans="1:7" x14ac:dyDescent="0.2">
      <c r="A127" s="14" t="s">
        <v>78</v>
      </c>
      <c r="B127" s="15">
        <v>5300186402</v>
      </c>
      <c r="C127" s="16">
        <v>386</v>
      </c>
      <c r="D127" s="14" t="s">
        <v>162</v>
      </c>
      <c r="E127" s="14" t="s">
        <v>36</v>
      </c>
      <c r="F127" s="17">
        <v>15</v>
      </c>
      <c r="G127" s="16">
        <f t="shared" si="1"/>
        <v>5790</v>
      </c>
    </row>
    <row r="128" spans="1:7" x14ac:dyDescent="0.2">
      <c r="A128" s="14" t="s">
        <v>81</v>
      </c>
      <c r="B128" s="15">
        <v>5300186403</v>
      </c>
      <c r="C128" s="16">
        <v>255</v>
      </c>
      <c r="D128" s="14" t="s">
        <v>168</v>
      </c>
      <c r="E128" s="14" t="s">
        <v>36</v>
      </c>
      <c r="F128" s="17">
        <v>14</v>
      </c>
      <c r="G128" s="16">
        <f t="shared" si="1"/>
        <v>3570</v>
      </c>
    </row>
    <row r="129" spans="1:7" x14ac:dyDescent="0.2">
      <c r="A129" s="14" t="s">
        <v>78</v>
      </c>
      <c r="B129" s="15">
        <v>1831</v>
      </c>
      <c r="C129" s="16">
        <v>3735</v>
      </c>
      <c r="D129" s="14" t="s">
        <v>162</v>
      </c>
      <c r="E129" s="14" t="s">
        <v>49</v>
      </c>
      <c r="F129" s="17">
        <v>16</v>
      </c>
      <c r="G129" s="16">
        <f t="shared" si="1"/>
        <v>59760</v>
      </c>
    </row>
    <row r="130" spans="1:7" x14ac:dyDescent="0.2">
      <c r="A130" s="14" t="s">
        <v>81</v>
      </c>
      <c r="B130" s="15" t="s">
        <v>171</v>
      </c>
      <c r="C130" s="16">
        <v>211</v>
      </c>
      <c r="D130" s="14" t="s">
        <v>168</v>
      </c>
      <c r="E130" s="14" t="s">
        <v>125</v>
      </c>
      <c r="F130" s="17">
        <v>21</v>
      </c>
      <c r="G130" s="16">
        <f t="shared" si="1"/>
        <v>4431</v>
      </c>
    </row>
    <row r="131" spans="1:7" x14ac:dyDescent="0.2">
      <c r="A131" s="14" t="s">
        <v>78</v>
      </c>
      <c r="B131" s="15" t="s">
        <v>172</v>
      </c>
      <c r="C131" s="16">
        <v>118924</v>
      </c>
      <c r="D131" s="14" t="s">
        <v>162</v>
      </c>
      <c r="E131" s="14" t="s">
        <v>135</v>
      </c>
      <c r="F131" s="17">
        <v>8</v>
      </c>
      <c r="G131" s="16">
        <f t="shared" si="1"/>
        <v>951392</v>
      </c>
    </row>
    <row r="132" spans="1:7" x14ac:dyDescent="0.2">
      <c r="A132" s="14" t="s">
        <v>173</v>
      </c>
      <c r="B132" s="15">
        <v>1627</v>
      </c>
      <c r="C132" s="16">
        <v>284</v>
      </c>
      <c r="D132" s="14" t="s">
        <v>90</v>
      </c>
      <c r="E132" s="14" t="s">
        <v>49</v>
      </c>
      <c r="F132" s="17">
        <v>14</v>
      </c>
      <c r="G132" s="16">
        <f t="shared" si="1"/>
        <v>3976</v>
      </c>
    </row>
    <row r="133" spans="1:7" x14ac:dyDescent="0.2">
      <c r="A133" s="14" t="s">
        <v>81</v>
      </c>
      <c r="B133" s="15">
        <v>1628</v>
      </c>
      <c r="C133" s="16">
        <v>43</v>
      </c>
      <c r="D133" s="14" t="s">
        <v>168</v>
      </c>
      <c r="E133" s="14" t="s">
        <v>49</v>
      </c>
      <c r="F133" s="17">
        <v>15</v>
      </c>
      <c r="G133" s="16">
        <f t="shared" si="1"/>
        <v>645</v>
      </c>
    </row>
    <row r="134" spans="1:7" x14ac:dyDescent="0.2">
      <c r="A134" s="14" t="s">
        <v>173</v>
      </c>
      <c r="B134" s="15">
        <v>5300255109</v>
      </c>
      <c r="C134" s="16">
        <v>1667</v>
      </c>
      <c r="D134" s="14" t="s">
        <v>90</v>
      </c>
      <c r="E134" s="14" t="s">
        <v>36</v>
      </c>
      <c r="F134" s="17">
        <v>13</v>
      </c>
      <c r="G134" s="16">
        <f t="shared" si="1"/>
        <v>21671</v>
      </c>
    </row>
    <row r="135" spans="1:7" x14ac:dyDescent="0.2">
      <c r="A135" s="14" t="s">
        <v>85</v>
      </c>
      <c r="B135" s="15" t="s">
        <v>174</v>
      </c>
      <c r="C135" s="16">
        <v>5149</v>
      </c>
      <c r="D135" s="14" t="s">
        <v>175</v>
      </c>
      <c r="E135" s="14" t="s">
        <v>21</v>
      </c>
      <c r="F135" s="17">
        <v>6</v>
      </c>
      <c r="G135" s="16">
        <f t="shared" si="1"/>
        <v>30894</v>
      </c>
    </row>
    <row r="136" spans="1:7" x14ac:dyDescent="0.2">
      <c r="A136" s="14" t="s">
        <v>85</v>
      </c>
      <c r="B136" s="15">
        <v>68</v>
      </c>
      <c r="C136" s="16">
        <v>5176</v>
      </c>
      <c r="D136" s="14" t="s">
        <v>175</v>
      </c>
      <c r="E136" s="14" t="s">
        <v>68</v>
      </c>
      <c r="F136" s="17">
        <v>20</v>
      </c>
      <c r="G136" s="16">
        <f t="shared" si="1"/>
        <v>103520</v>
      </c>
    </row>
    <row r="137" spans="1:7" x14ac:dyDescent="0.2">
      <c r="A137" s="14" t="s">
        <v>176</v>
      </c>
      <c r="B137" s="15" t="s">
        <v>177</v>
      </c>
      <c r="C137" s="16">
        <v>510</v>
      </c>
      <c r="D137" s="14" t="s">
        <v>178</v>
      </c>
      <c r="E137" s="14" t="s">
        <v>49</v>
      </c>
      <c r="F137" s="17">
        <v>12</v>
      </c>
      <c r="G137" s="16">
        <f t="shared" si="1"/>
        <v>6120</v>
      </c>
    </row>
    <row r="138" spans="1:7" x14ac:dyDescent="0.2">
      <c r="A138" s="14" t="s">
        <v>88</v>
      </c>
      <c r="B138" s="15">
        <v>6001472619</v>
      </c>
      <c r="C138" s="16">
        <v>284</v>
      </c>
      <c r="D138" s="14" t="s">
        <v>42</v>
      </c>
      <c r="E138" s="14" t="s">
        <v>30</v>
      </c>
      <c r="F138" s="17">
        <v>46</v>
      </c>
      <c r="G138" s="16">
        <f t="shared" si="1"/>
        <v>13064</v>
      </c>
    </row>
    <row r="139" spans="1:7" x14ac:dyDescent="0.2">
      <c r="A139" s="14" t="s">
        <v>88</v>
      </c>
      <c r="B139" s="15" t="s">
        <v>179</v>
      </c>
      <c r="C139" s="16">
        <v>444</v>
      </c>
      <c r="D139" s="14" t="s">
        <v>42</v>
      </c>
      <c r="E139" s="14" t="s">
        <v>75</v>
      </c>
      <c r="F139" s="17">
        <v>13</v>
      </c>
      <c r="G139" s="16">
        <f t="shared" ref="G139:G202" si="2">+F139*C139</f>
        <v>5772</v>
      </c>
    </row>
    <row r="140" spans="1:7" x14ac:dyDescent="0.2">
      <c r="A140" s="14" t="s">
        <v>88</v>
      </c>
      <c r="B140" s="15" t="s">
        <v>180</v>
      </c>
      <c r="C140" s="16">
        <v>3272</v>
      </c>
      <c r="D140" s="14" t="s">
        <v>42</v>
      </c>
      <c r="E140" s="14" t="s">
        <v>153</v>
      </c>
      <c r="F140" s="17">
        <v>-8</v>
      </c>
      <c r="G140" s="16">
        <f t="shared" si="2"/>
        <v>-26176</v>
      </c>
    </row>
    <row r="141" spans="1:7" x14ac:dyDescent="0.2">
      <c r="A141" s="14" t="s">
        <v>88</v>
      </c>
      <c r="B141" s="15">
        <v>443</v>
      </c>
      <c r="C141" s="16">
        <v>205041</v>
      </c>
      <c r="D141" s="14" t="s">
        <v>42</v>
      </c>
      <c r="E141" s="14" t="s">
        <v>75</v>
      </c>
      <c r="F141" s="17">
        <v>13</v>
      </c>
      <c r="G141" s="16">
        <f t="shared" si="2"/>
        <v>2665533</v>
      </c>
    </row>
    <row r="142" spans="1:7" x14ac:dyDescent="0.2">
      <c r="A142" s="14" t="s">
        <v>88</v>
      </c>
      <c r="B142" s="15">
        <v>5752372339</v>
      </c>
      <c r="C142" s="16">
        <v>885</v>
      </c>
      <c r="D142" s="14" t="s">
        <v>42</v>
      </c>
      <c r="E142" s="14" t="s">
        <v>36</v>
      </c>
      <c r="F142" s="17">
        <v>10</v>
      </c>
      <c r="G142" s="16">
        <f t="shared" si="2"/>
        <v>8850</v>
      </c>
    </row>
    <row r="143" spans="1:7" x14ac:dyDescent="0.2">
      <c r="A143" s="14" t="s">
        <v>88</v>
      </c>
      <c r="B143" s="15">
        <v>5752381492</v>
      </c>
      <c r="C143" s="16">
        <v>260</v>
      </c>
      <c r="D143" s="14" t="s">
        <v>42</v>
      </c>
      <c r="E143" s="14" t="s">
        <v>36</v>
      </c>
      <c r="F143" s="17">
        <v>10</v>
      </c>
      <c r="G143" s="16">
        <f t="shared" si="2"/>
        <v>2600</v>
      </c>
    </row>
    <row r="144" spans="1:7" x14ac:dyDescent="0.2">
      <c r="A144" s="14" t="s">
        <v>88</v>
      </c>
      <c r="B144" s="15">
        <v>5752373223</v>
      </c>
      <c r="C144" s="16">
        <v>771</v>
      </c>
      <c r="D144" s="14" t="s">
        <v>42</v>
      </c>
      <c r="E144" s="14" t="s">
        <v>36</v>
      </c>
      <c r="F144" s="17">
        <v>10</v>
      </c>
      <c r="G144" s="16">
        <f t="shared" si="2"/>
        <v>7710</v>
      </c>
    </row>
    <row r="145" spans="1:7" x14ac:dyDescent="0.2">
      <c r="A145" s="14" t="s">
        <v>88</v>
      </c>
      <c r="B145" s="15">
        <v>5752381858</v>
      </c>
      <c r="C145" s="16">
        <v>250</v>
      </c>
      <c r="D145" s="14" t="s">
        <v>42</v>
      </c>
      <c r="E145" s="14" t="s">
        <v>36</v>
      </c>
      <c r="F145" s="17">
        <v>10</v>
      </c>
      <c r="G145" s="16">
        <f t="shared" si="2"/>
        <v>2500</v>
      </c>
    </row>
    <row r="146" spans="1:7" x14ac:dyDescent="0.2">
      <c r="A146" s="14" t="s">
        <v>88</v>
      </c>
      <c r="B146" s="15">
        <v>5752381431</v>
      </c>
      <c r="C146" s="16">
        <v>262</v>
      </c>
      <c r="D146" s="14" t="s">
        <v>42</v>
      </c>
      <c r="E146" s="14" t="s">
        <v>36</v>
      </c>
      <c r="F146" s="17">
        <v>10</v>
      </c>
      <c r="G146" s="16">
        <f t="shared" si="2"/>
        <v>2620</v>
      </c>
    </row>
    <row r="147" spans="1:7" x14ac:dyDescent="0.2">
      <c r="A147" s="14" t="s">
        <v>88</v>
      </c>
      <c r="B147" s="15">
        <v>5752371039</v>
      </c>
      <c r="C147" s="16">
        <v>1128</v>
      </c>
      <c r="D147" s="14" t="s">
        <v>42</v>
      </c>
      <c r="E147" s="14" t="s">
        <v>36</v>
      </c>
      <c r="F147" s="17">
        <v>10</v>
      </c>
      <c r="G147" s="16">
        <f t="shared" si="2"/>
        <v>11280</v>
      </c>
    </row>
    <row r="148" spans="1:7" x14ac:dyDescent="0.2">
      <c r="A148" s="14" t="s">
        <v>88</v>
      </c>
      <c r="B148" s="15">
        <v>8101022194</v>
      </c>
      <c r="C148" s="16">
        <v>92798</v>
      </c>
      <c r="D148" s="14" t="s">
        <v>42</v>
      </c>
      <c r="E148" s="14" t="s">
        <v>135</v>
      </c>
      <c r="F148" s="17">
        <v>3</v>
      </c>
      <c r="G148" s="16">
        <f t="shared" si="2"/>
        <v>278394</v>
      </c>
    </row>
    <row r="149" spans="1:7" x14ac:dyDescent="0.2">
      <c r="A149" s="14" t="s">
        <v>88</v>
      </c>
      <c r="B149" s="15">
        <v>5752374190</v>
      </c>
      <c r="C149" s="16">
        <v>666</v>
      </c>
      <c r="D149" s="14" t="s">
        <v>42</v>
      </c>
      <c r="E149" s="14" t="s">
        <v>36</v>
      </c>
      <c r="F149" s="17">
        <v>10</v>
      </c>
      <c r="G149" s="16">
        <f t="shared" si="2"/>
        <v>6660</v>
      </c>
    </row>
    <row r="150" spans="1:7" x14ac:dyDescent="0.2">
      <c r="A150" s="14" t="s">
        <v>88</v>
      </c>
      <c r="B150" s="15">
        <v>5752382648</v>
      </c>
      <c r="C150" s="16">
        <v>228</v>
      </c>
      <c r="D150" s="14" t="s">
        <v>42</v>
      </c>
      <c r="E150" s="14" t="s">
        <v>36</v>
      </c>
      <c r="F150" s="17">
        <v>10</v>
      </c>
      <c r="G150" s="16">
        <f t="shared" si="2"/>
        <v>2280</v>
      </c>
    </row>
    <row r="151" spans="1:7" x14ac:dyDescent="0.2">
      <c r="A151" s="14" t="s">
        <v>88</v>
      </c>
      <c r="B151" s="15">
        <v>5752376134</v>
      </c>
      <c r="C151" s="16">
        <v>508</v>
      </c>
      <c r="D151" s="14" t="s">
        <v>42</v>
      </c>
      <c r="E151" s="14" t="s">
        <v>36</v>
      </c>
      <c r="F151" s="17">
        <v>10</v>
      </c>
      <c r="G151" s="16">
        <f t="shared" si="2"/>
        <v>5080</v>
      </c>
    </row>
    <row r="152" spans="1:7" x14ac:dyDescent="0.2">
      <c r="A152" s="14" t="s">
        <v>94</v>
      </c>
      <c r="B152" s="15">
        <v>5752386791</v>
      </c>
      <c r="C152" s="16">
        <v>140</v>
      </c>
      <c r="D152" s="14" t="s">
        <v>181</v>
      </c>
      <c r="E152" s="14" t="s">
        <v>36</v>
      </c>
      <c r="F152" s="17">
        <v>9</v>
      </c>
      <c r="G152" s="16">
        <f t="shared" si="2"/>
        <v>1260</v>
      </c>
    </row>
    <row r="153" spans="1:7" x14ac:dyDescent="0.2">
      <c r="A153" s="14" t="s">
        <v>88</v>
      </c>
      <c r="B153" s="15">
        <v>5752373548</v>
      </c>
      <c r="C153" s="16">
        <v>733</v>
      </c>
      <c r="D153" s="14" t="s">
        <v>42</v>
      </c>
      <c r="E153" s="14" t="s">
        <v>36</v>
      </c>
      <c r="F153" s="17">
        <v>10</v>
      </c>
      <c r="G153" s="16">
        <f t="shared" si="2"/>
        <v>7330</v>
      </c>
    </row>
    <row r="154" spans="1:7" x14ac:dyDescent="0.2">
      <c r="A154" s="14" t="s">
        <v>94</v>
      </c>
      <c r="B154" s="15">
        <v>5752378222</v>
      </c>
      <c r="C154" s="16">
        <v>388</v>
      </c>
      <c r="D154" s="14" t="s">
        <v>181</v>
      </c>
      <c r="E154" s="14" t="s">
        <v>36</v>
      </c>
      <c r="F154" s="17">
        <v>9</v>
      </c>
      <c r="G154" s="16">
        <f t="shared" si="2"/>
        <v>3492</v>
      </c>
    </row>
    <row r="155" spans="1:7" x14ac:dyDescent="0.2">
      <c r="A155" s="14" t="s">
        <v>88</v>
      </c>
      <c r="B155" s="15">
        <v>5752377483</v>
      </c>
      <c r="C155" s="16">
        <v>425</v>
      </c>
      <c r="D155" s="14" t="s">
        <v>42</v>
      </c>
      <c r="E155" s="14" t="s">
        <v>36</v>
      </c>
      <c r="F155" s="17">
        <v>10</v>
      </c>
      <c r="G155" s="16">
        <f t="shared" si="2"/>
        <v>4250</v>
      </c>
    </row>
    <row r="156" spans="1:7" x14ac:dyDescent="0.2">
      <c r="A156" s="14" t="s">
        <v>94</v>
      </c>
      <c r="B156" s="15">
        <v>5752374544</v>
      </c>
      <c r="C156" s="16">
        <v>631</v>
      </c>
      <c r="D156" s="14" t="s">
        <v>181</v>
      </c>
      <c r="E156" s="14" t="s">
        <v>36</v>
      </c>
      <c r="F156" s="17">
        <v>9</v>
      </c>
      <c r="G156" s="16">
        <f t="shared" si="2"/>
        <v>5679</v>
      </c>
    </row>
    <row r="157" spans="1:7" x14ac:dyDescent="0.2">
      <c r="A157" s="14" t="s">
        <v>94</v>
      </c>
      <c r="B157" s="15">
        <v>5752373859</v>
      </c>
      <c r="C157" s="16">
        <v>700</v>
      </c>
      <c r="D157" s="14" t="s">
        <v>181</v>
      </c>
      <c r="E157" s="14" t="s">
        <v>36</v>
      </c>
      <c r="F157" s="17">
        <v>9</v>
      </c>
      <c r="G157" s="16">
        <f t="shared" si="2"/>
        <v>6300</v>
      </c>
    </row>
    <row r="158" spans="1:7" x14ac:dyDescent="0.2">
      <c r="A158" s="14" t="s">
        <v>88</v>
      </c>
      <c r="B158" s="15">
        <v>5752380199</v>
      </c>
      <c r="C158" s="16">
        <v>303</v>
      </c>
      <c r="D158" s="14" t="s">
        <v>42</v>
      </c>
      <c r="E158" s="14" t="s">
        <v>36</v>
      </c>
      <c r="F158" s="17">
        <v>10</v>
      </c>
      <c r="G158" s="16">
        <f t="shared" si="2"/>
        <v>3030</v>
      </c>
    </row>
    <row r="159" spans="1:7" x14ac:dyDescent="0.2">
      <c r="A159" s="14" t="s">
        <v>88</v>
      </c>
      <c r="B159" s="15">
        <v>5752371541</v>
      </c>
      <c r="C159" s="16">
        <v>1019</v>
      </c>
      <c r="D159" s="14" t="s">
        <v>42</v>
      </c>
      <c r="E159" s="14" t="s">
        <v>175</v>
      </c>
      <c r="F159" s="17">
        <v>-2</v>
      </c>
      <c r="G159" s="16">
        <f t="shared" si="2"/>
        <v>-2038</v>
      </c>
    </row>
    <row r="160" spans="1:7" x14ac:dyDescent="0.2">
      <c r="A160" s="14" t="s">
        <v>94</v>
      </c>
      <c r="B160" s="15">
        <v>5752375856</v>
      </c>
      <c r="C160" s="16">
        <v>527</v>
      </c>
      <c r="D160" s="14" t="s">
        <v>181</v>
      </c>
      <c r="E160" s="14" t="s">
        <v>36</v>
      </c>
      <c r="F160" s="17">
        <v>9</v>
      </c>
      <c r="G160" s="16">
        <f t="shared" si="2"/>
        <v>4743</v>
      </c>
    </row>
    <row r="161" spans="1:7" x14ac:dyDescent="0.2">
      <c r="A161" s="14" t="s">
        <v>94</v>
      </c>
      <c r="B161" s="15">
        <v>5752381802</v>
      </c>
      <c r="C161" s="16">
        <v>252</v>
      </c>
      <c r="D161" s="14" t="s">
        <v>181</v>
      </c>
      <c r="E161" s="14" t="s">
        <v>36</v>
      </c>
      <c r="F161" s="17">
        <v>9</v>
      </c>
      <c r="G161" s="16">
        <f t="shared" si="2"/>
        <v>2268</v>
      </c>
    </row>
    <row r="162" spans="1:7" x14ac:dyDescent="0.2">
      <c r="A162" s="14" t="s">
        <v>94</v>
      </c>
      <c r="B162" s="15">
        <v>5752374055</v>
      </c>
      <c r="C162" s="16">
        <v>680</v>
      </c>
      <c r="D162" s="14" t="s">
        <v>181</v>
      </c>
      <c r="E162" s="14" t="s">
        <v>36</v>
      </c>
      <c r="F162" s="17">
        <v>9</v>
      </c>
      <c r="G162" s="16">
        <f t="shared" si="2"/>
        <v>6120</v>
      </c>
    </row>
    <row r="163" spans="1:7" x14ac:dyDescent="0.2">
      <c r="A163" s="14" t="s">
        <v>88</v>
      </c>
      <c r="B163" s="15">
        <v>5752375342</v>
      </c>
      <c r="C163" s="16">
        <v>561</v>
      </c>
      <c r="D163" s="14" t="s">
        <v>42</v>
      </c>
      <c r="E163" s="14" t="s">
        <v>36</v>
      </c>
      <c r="F163" s="17">
        <v>10</v>
      </c>
      <c r="G163" s="16">
        <f t="shared" si="2"/>
        <v>5610</v>
      </c>
    </row>
    <row r="164" spans="1:7" x14ac:dyDescent="0.2">
      <c r="A164" s="14" t="s">
        <v>88</v>
      </c>
      <c r="B164" s="15">
        <v>5752375305</v>
      </c>
      <c r="C164" s="16">
        <v>564</v>
      </c>
      <c r="D164" s="14" t="s">
        <v>42</v>
      </c>
      <c r="E164" s="14" t="s">
        <v>36</v>
      </c>
      <c r="F164" s="17">
        <v>10</v>
      </c>
      <c r="G164" s="16">
        <f t="shared" si="2"/>
        <v>5640</v>
      </c>
    </row>
    <row r="165" spans="1:7" x14ac:dyDescent="0.2">
      <c r="A165" s="14" t="s">
        <v>88</v>
      </c>
      <c r="B165" s="15">
        <v>5752380411</v>
      </c>
      <c r="C165" s="16">
        <v>295</v>
      </c>
      <c r="D165" s="14" t="s">
        <v>42</v>
      </c>
      <c r="E165" s="14" t="s">
        <v>36</v>
      </c>
      <c r="F165" s="17">
        <v>10</v>
      </c>
      <c r="G165" s="16">
        <f t="shared" si="2"/>
        <v>2950</v>
      </c>
    </row>
    <row r="166" spans="1:7" x14ac:dyDescent="0.2">
      <c r="A166" s="14" t="s">
        <v>88</v>
      </c>
      <c r="B166" s="15">
        <v>5752379816</v>
      </c>
      <c r="C166" s="16">
        <v>316</v>
      </c>
      <c r="D166" s="14" t="s">
        <v>42</v>
      </c>
      <c r="E166" s="14" t="s">
        <v>36</v>
      </c>
      <c r="F166" s="17">
        <v>10</v>
      </c>
      <c r="G166" s="16">
        <f t="shared" si="2"/>
        <v>3160</v>
      </c>
    </row>
    <row r="167" spans="1:7" x14ac:dyDescent="0.2">
      <c r="A167" s="14" t="s">
        <v>88</v>
      </c>
      <c r="B167" s="15">
        <v>5752391146</v>
      </c>
      <c r="C167" s="16">
        <v>85</v>
      </c>
      <c r="D167" s="14" t="s">
        <v>42</v>
      </c>
      <c r="E167" s="14" t="s">
        <v>36</v>
      </c>
      <c r="F167" s="17">
        <v>10</v>
      </c>
      <c r="G167" s="16">
        <f t="shared" si="2"/>
        <v>850</v>
      </c>
    </row>
    <row r="168" spans="1:7" x14ac:dyDescent="0.2">
      <c r="A168" s="14" t="s">
        <v>94</v>
      </c>
      <c r="B168" s="15">
        <v>5752385768</v>
      </c>
      <c r="C168" s="16">
        <v>157</v>
      </c>
      <c r="D168" s="14" t="s">
        <v>181</v>
      </c>
      <c r="E168" s="14" t="s">
        <v>36</v>
      </c>
      <c r="F168" s="17">
        <v>9</v>
      </c>
      <c r="G168" s="16">
        <f t="shared" si="2"/>
        <v>1413</v>
      </c>
    </row>
    <row r="169" spans="1:7" x14ac:dyDescent="0.2">
      <c r="A169" s="14" t="s">
        <v>88</v>
      </c>
      <c r="B169" s="15">
        <v>5752366913</v>
      </c>
      <c r="C169" s="16">
        <v>3185</v>
      </c>
      <c r="D169" s="14" t="s">
        <v>42</v>
      </c>
      <c r="E169" s="14" t="s">
        <v>36</v>
      </c>
      <c r="F169" s="17">
        <v>10</v>
      </c>
      <c r="G169" s="16">
        <f t="shared" si="2"/>
        <v>31850</v>
      </c>
    </row>
    <row r="170" spans="1:7" x14ac:dyDescent="0.2">
      <c r="A170" s="14" t="s">
        <v>94</v>
      </c>
      <c r="B170" s="15">
        <v>5752388503</v>
      </c>
      <c r="C170" s="16">
        <v>115</v>
      </c>
      <c r="D170" s="14" t="s">
        <v>181</v>
      </c>
      <c r="E170" s="14" t="s">
        <v>36</v>
      </c>
      <c r="F170" s="17">
        <v>9</v>
      </c>
      <c r="G170" s="16">
        <f t="shared" si="2"/>
        <v>1035</v>
      </c>
    </row>
    <row r="171" spans="1:7" x14ac:dyDescent="0.2">
      <c r="A171" s="14" t="s">
        <v>94</v>
      </c>
      <c r="B171" s="15">
        <v>5752375001</v>
      </c>
      <c r="C171" s="16">
        <v>589</v>
      </c>
      <c r="D171" s="14" t="s">
        <v>181</v>
      </c>
      <c r="E171" s="14" t="s">
        <v>36</v>
      </c>
      <c r="F171" s="17">
        <v>9</v>
      </c>
      <c r="G171" s="16">
        <f t="shared" si="2"/>
        <v>5301</v>
      </c>
    </row>
    <row r="172" spans="1:7" x14ac:dyDescent="0.2">
      <c r="A172" s="14" t="s">
        <v>88</v>
      </c>
      <c r="B172" s="15">
        <v>5752374179</v>
      </c>
      <c r="C172" s="16">
        <v>667</v>
      </c>
      <c r="D172" s="14" t="s">
        <v>42</v>
      </c>
      <c r="E172" s="14" t="s">
        <v>36</v>
      </c>
      <c r="F172" s="17">
        <v>10</v>
      </c>
      <c r="G172" s="16">
        <f t="shared" si="2"/>
        <v>6670</v>
      </c>
    </row>
    <row r="173" spans="1:7" x14ac:dyDescent="0.2">
      <c r="A173" s="14" t="s">
        <v>88</v>
      </c>
      <c r="B173" s="15">
        <v>5752393449</v>
      </c>
      <c r="C173" s="16">
        <v>66</v>
      </c>
      <c r="D173" s="14" t="s">
        <v>42</v>
      </c>
      <c r="E173" s="14" t="s">
        <v>36</v>
      </c>
      <c r="F173" s="17">
        <v>10</v>
      </c>
      <c r="G173" s="16">
        <f t="shared" si="2"/>
        <v>660</v>
      </c>
    </row>
    <row r="174" spans="1:7" x14ac:dyDescent="0.2">
      <c r="A174" s="14" t="s">
        <v>88</v>
      </c>
      <c r="B174" s="15">
        <v>5752382545</v>
      </c>
      <c r="C174" s="16">
        <v>231</v>
      </c>
      <c r="D174" s="14" t="s">
        <v>42</v>
      </c>
      <c r="E174" s="14" t="s">
        <v>36</v>
      </c>
      <c r="F174" s="17">
        <v>10</v>
      </c>
      <c r="G174" s="16">
        <f t="shared" si="2"/>
        <v>2310</v>
      </c>
    </row>
    <row r="175" spans="1:7" x14ac:dyDescent="0.2">
      <c r="A175" s="14" t="s">
        <v>88</v>
      </c>
      <c r="B175" s="15">
        <v>5752395487</v>
      </c>
      <c r="C175" s="16">
        <v>50</v>
      </c>
      <c r="D175" s="14" t="s">
        <v>42</v>
      </c>
      <c r="E175" s="14" t="s">
        <v>36</v>
      </c>
      <c r="F175" s="17">
        <v>10</v>
      </c>
      <c r="G175" s="16">
        <f t="shared" si="2"/>
        <v>500</v>
      </c>
    </row>
    <row r="176" spans="1:7" x14ac:dyDescent="0.2">
      <c r="A176" s="14" t="s">
        <v>94</v>
      </c>
      <c r="B176" s="15">
        <v>5752395604</v>
      </c>
      <c r="C176" s="16">
        <v>50</v>
      </c>
      <c r="D176" s="14" t="s">
        <v>181</v>
      </c>
      <c r="E176" s="14" t="s">
        <v>36</v>
      </c>
      <c r="F176" s="17">
        <v>9</v>
      </c>
      <c r="G176" s="16">
        <f t="shared" si="2"/>
        <v>450</v>
      </c>
    </row>
    <row r="177" spans="1:7" x14ac:dyDescent="0.2">
      <c r="A177" s="14" t="s">
        <v>94</v>
      </c>
      <c r="B177" s="15">
        <v>5752384332</v>
      </c>
      <c r="C177" s="16">
        <v>186</v>
      </c>
      <c r="D177" s="14" t="s">
        <v>181</v>
      </c>
      <c r="E177" s="14" t="s">
        <v>36</v>
      </c>
      <c r="F177" s="17">
        <v>9</v>
      </c>
      <c r="G177" s="16">
        <f t="shared" si="2"/>
        <v>1674</v>
      </c>
    </row>
    <row r="178" spans="1:7" x14ac:dyDescent="0.2">
      <c r="A178" s="14" t="s">
        <v>88</v>
      </c>
      <c r="B178" s="15">
        <v>5752379999</v>
      </c>
      <c r="C178" s="16">
        <v>309</v>
      </c>
      <c r="D178" s="14" t="s">
        <v>42</v>
      </c>
      <c r="E178" s="14" t="s">
        <v>36</v>
      </c>
      <c r="F178" s="17">
        <v>10</v>
      </c>
      <c r="G178" s="16">
        <f t="shared" si="2"/>
        <v>3090</v>
      </c>
    </row>
    <row r="179" spans="1:7" x14ac:dyDescent="0.2">
      <c r="A179" s="14" t="s">
        <v>88</v>
      </c>
      <c r="B179" s="15">
        <v>5752395077</v>
      </c>
      <c r="C179" s="16">
        <v>52</v>
      </c>
      <c r="D179" s="14" t="s">
        <v>42</v>
      </c>
      <c r="E179" s="14" t="s">
        <v>36</v>
      </c>
      <c r="F179" s="17">
        <v>10</v>
      </c>
      <c r="G179" s="16">
        <f t="shared" si="2"/>
        <v>520</v>
      </c>
    </row>
    <row r="180" spans="1:7" x14ac:dyDescent="0.2">
      <c r="A180" s="14" t="s">
        <v>94</v>
      </c>
      <c r="B180" s="15">
        <v>5752385339</v>
      </c>
      <c r="C180" s="16">
        <v>165</v>
      </c>
      <c r="D180" s="14" t="s">
        <v>181</v>
      </c>
      <c r="E180" s="14" t="s">
        <v>36</v>
      </c>
      <c r="F180" s="17">
        <v>9</v>
      </c>
      <c r="G180" s="16">
        <f t="shared" si="2"/>
        <v>1485</v>
      </c>
    </row>
    <row r="181" spans="1:7" x14ac:dyDescent="0.2">
      <c r="A181" s="14" t="s">
        <v>94</v>
      </c>
      <c r="B181" s="15">
        <v>5752406823</v>
      </c>
      <c r="C181" s="16">
        <v>11</v>
      </c>
      <c r="D181" s="14" t="s">
        <v>181</v>
      </c>
      <c r="E181" s="14" t="s">
        <v>36</v>
      </c>
      <c r="F181" s="17">
        <v>9</v>
      </c>
      <c r="G181" s="16">
        <f t="shared" si="2"/>
        <v>99</v>
      </c>
    </row>
    <row r="182" spans="1:7" x14ac:dyDescent="0.2">
      <c r="A182" s="14" t="s">
        <v>94</v>
      </c>
      <c r="B182" s="15">
        <v>5752402666</v>
      </c>
      <c r="C182" s="16">
        <v>18</v>
      </c>
      <c r="D182" s="14" t="s">
        <v>181</v>
      </c>
      <c r="E182" s="14" t="s">
        <v>36</v>
      </c>
      <c r="F182" s="17">
        <v>9</v>
      </c>
      <c r="G182" s="16">
        <f t="shared" si="2"/>
        <v>162</v>
      </c>
    </row>
    <row r="183" spans="1:7" x14ac:dyDescent="0.2">
      <c r="A183" s="14" t="s">
        <v>94</v>
      </c>
      <c r="B183" s="15">
        <v>5752366951</v>
      </c>
      <c r="C183" s="16">
        <v>3147</v>
      </c>
      <c r="D183" s="14" t="s">
        <v>181</v>
      </c>
      <c r="E183" s="14" t="s">
        <v>36</v>
      </c>
      <c r="F183" s="17">
        <v>9</v>
      </c>
      <c r="G183" s="16">
        <f t="shared" si="2"/>
        <v>28323</v>
      </c>
    </row>
    <row r="184" spans="1:7" x14ac:dyDescent="0.2">
      <c r="A184" s="14" t="s">
        <v>88</v>
      </c>
      <c r="B184" s="15">
        <v>5752406042</v>
      </c>
      <c r="C184" s="16">
        <v>12</v>
      </c>
      <c r="D184" s="14" t="s">
        <v>42</v>
      </c>
      <c r="E184" s="14" t="s">
        <v>36</v>
      </c>
      <c r="F184" s="17">
        <v>10</v>
      </c>
      <c r="G184" s="16">
        <f t="shared" si="2"/>
        <v>120</v>
      </c>
    </row>
    <row r="185" spans="1:7" x14ac:dyDescent="0.2">
      <c r="A185" s="14" t="s">
        <v>88</v>
      </c>
      <c r="B185" s="15">
        <v>5752396490</v>
      </c>
      <c r="C185" s="16">
        <v>45</v>
      </c>
      <c r="D185" s="14" t="s">
        <v>42</v>
      </c>
      <c r="E185" s="14" t="s">
        <v>36</v>
      </c>
      <c r="F185" s="17">
        <v>10</v>
      </c>
      <c r="G185" s="16">
        <f t="shared" si="2"/>
        <v>450</v>
      </c>
    </row>
    <row r="186" spans="1:7" x14ac:dyDescent="0.2">
      <c r="A186" s="14" t="s">
        <v>88</v>
      </c>
      <c r="B186" s="15">
        <v>5752403813</v>
      </c>
      <c r="C186" s="16">
        <v>16</v>
      </c>
      <c r="D186" s="14" t="s">
        <v>42</v>
      </c>
      <c r="E186" s="14" t="s">
        <v>36</v>
      </c>
      <c r="F186" s="17">
        <v>10</v>
      </c>
      <c r="G186" s="16">
        <f t="shared" si="2"/>
        <v>160</v>
      </c>
    </row>
    <row r="187" spans="1:7" x14ac:dyDescent="0.2">
      <c r="A187" s="14" t="s">
        <v>94</v>
      </c>
      <c r="B187" s="15">
        <v>5752403100</v>
      </c>
      <c r="C187" s="16">
        <v>17</v>
      </c>
      <c r="D187" s="14" t="s">
        <v>181</v>
      </c>
      <c r="E187" s="14" t="s">
        <v>36</v>
      </c>
      <c r="F187" s="17">
        <v>9</v>
      </c>
      <c r="G187" s="16">
        <f t="shared" si="2"/>
        <v>153</v>
      </c>
    </row>
    <row r="188" spans="1:7" x14ac:dyDescent="0.2">
      <c r="A188" s="14" t="s">
        <v>88</v>
      </c>
      <c r="B188" s="15">
        <v>5752373603</v>
      </c>
      <c r="C188" s="16">
        <v>727</v>
      </c>
      <c r="D188" s="14" t="s">
        <v>42</v>
      </c>
      <c r="E188" s="14" t="s">
        <v>36</v>
      </c>
      <c r="F188" s="17">
        <v>10</v>
      </c>
      <c r="G188" s="16">
        <f t="shared" si="2"/>
        <v>7270</v>
      </c>
    </row>
    <row r="189" spans="1:7" x14ac:dyDescent="0.2">
      <c r="A189" s="14" t="s">
        <v>88</v>
      </c>
      <c r="B189" s="15">
        <v>5752403196</v>
      </c>
      <c r="C189" s="16">
        <v>17</v>
      </c>
      <c r="D189" s="14" t="s">
        <v>42</v>
      </c>
      <c r="E189" s="14" t="s">
        <v>36</v>
      </c>
      <c r="F189" s="17">
        <v>10</v>
      </c>
      <c r="G189" s="16">
        <f t="shared" si="2"/>
        <v>170</v>
      </c>
    </row>
    <row r="190" spans="1:7" x14ac:dyDescent="0.2">
      <c r="A190" s="14" t="s">
        <v>94</v>
      </c>
      <c r="B190" s="15">
        <v>5752404683</v>
      </c>
      <c r="C190" s="16">
        <v>16</v>
      </c>
      <c r="D190" s="14" t="s">
        <v>181</v>
      </c>
      <c r="E190" s="14" t="s">
        <v>36</v>
      </c>
      <c r="F190" s="17">
        <v>9</v>
      </c>
      <c r="G190" s="16">
        <f t="shared" si="2"/>
        <v>144</v>
      </c>
    </row>
    <row r="191" spans="1:7" x14ac:dyDescent="0.2">
      <c r="A191" s="14" t="s">
        <v>88</v>
      </c>
      <c r="B191" s="15">
        <v>5752396449</v>
      </c>
      <c r="C191" s="16">
        <v>45</v>
      </c>
      <c r="D191" s="14" t="s">
        <v>42</v>
      </c>
      <c r="E191" s="14" t="s">
        <v>36</v>
      </c>
      <c r="F191" s="17">
        <v>10</v>
      </c>
      <c r="G191" s="16">
        <f t="shared" si="2"/>
        <v>450</v>
      </c>
    </row>
    <row r="192" spans="1:7" x14ac:dyDescent="0.2">
      <c r="A192" s="14" t="s">
        <v>94</v>
      </c>
      <c r="B192" s="15">
        <v>5752404490</v>
      </c>
      <c r="C192" s="16">
        <v>16</v>
      </c>
      <c r="D192" s="14" t="s">
        <v>181</v>
      </c>
      <c r="E192" s="14" t="s">
        <v>36</v>
      </c>
      <c r="F192" s="17">
        <v>9</v>
      </c>
      <c r="G192" s="16">
        <f t="shared" si="2"/>
        <v>144</v>
      </c>
    </row>
    <row r="193" spans="1:7" x14ac:dyDescent="0.2">
      <c r="A193" s="14" t="s">
        <v>94</v>
      </c>
      <c r="B193" s="15">
        <v>5752366464</v>
      </c>
      <c r="C193" s="16">
        <v>3778</v>
      </c>
      <c r="D193" s="14" t="s">
        <v>181</v>
      </c>
      <c r="E193" s="14" t="s">
        <v>36</v>
      </c>
      <c r="F193" s="17">
        <v>9</v>
      </c>
      <c r="G193" s="16">
        <f t="shared" si="2"/>
        <v>34002</v>
      </c>
    </row>
    <row r="194" spans="1:7" x14ac:dyDescent="0.2">
      <c r="A194" s="14" t="s">
        <v>94</v>
      </c>
      <c r="B194" s="15">
        <v>5752404784</v>
      </c>
      <c r="C194" s="16">
        <v>16</v>
      </c>
      <c r="D194" s="14" t="s">
        <v>181</v>
      </c>
      <c r="E194" s="14" t="s">
        <v>36</v>
      </c>
      <c r="F194" s="17">
        <v>9</v>
      </c>
      <c r="G194" s="16">
        <f t="shared" si="2"/>
        <v>144</v>
      </c>
    </row>
    <row r="195" spans="1:7" x14ac:dyDescent="0.2">
      <c r="A195" s="14" t="s">
        <v>88</v>
      </c>
      <c r="B195" s="15">
        <v>5752402581</v>
      </c>
      <c r="C195" s="16">
        <v>19</v>
      </c>
      <c r="D195" s="14" t="s">
        <v>42</v>
      </c>
      <c r="E195" s="14" t="s">
        <v>36</v>
      </c>
      <c r="F195" s="17">
        <v>10</v>
      </c>
      <c r="G195" s="16">
        <f t="shared" si="2"/>
        <v>190</v>
      </c>
    </row>
    <row r="196" spans="1:7" x14ac:dyDescent="0.2">
      <c r="A196" s="14" t="s">
        <v>94</v>
      </c>
      <c r="B196" s="15">
        <v>5752409426</v>
      </c>
      <c r="C196" s="16">
        <v>1</v>
      </c>
      <c r="D196" s="14" t="s">
        <v>181</v>
      </c>
      <c r="E196" s="14" t="s">
        <v>36</v>
      </c>
      <c r="F196" s="17">
        <v>9</v>
      </c>
      <c r="G196" s="16">
        <f t="shared" si="2"/>
        <v>9</v>
      </c>
    </row>
    <row r="197" spans="1:7" x14ac:dyDescent="0.2">
      <c r="A197" s="14" t="s">
        <v>94</v>
      </c>
      <c r="B197" s="15">
        <v>5752403101</v>
      </c>
      <c r="C197" s="16">
        <v>17</v>
      </c>
      <c r="D197" s="14" t="s">
        <v>181</v>
      </c>
      <c r="E197" s="14" t="s">
        <v>36</v>
      </c>
      <c r="F197" s="17">
        <v>9</v>
      </c>
      <c r="G197" s="16">
        <f t="shared" si="2"/>
        <v>153</v>
      </c>
    </row>
    <row r="198" spans="1:7" x14ac:dyDescent="0.2">
      <c r="A198" s="14" t="s">
        <v>88</v>
      </c>
      <c r="B198" s="15">
        <v>5752408713</v>
      </c>
      <c r="C198" s="16">
        <v>4</v>
      </c>
      <c r="D198" s="14" t="s">
        <v>42</v>
      </c>
      <c r="E198" s="14" t="s">
        <v>36</v>
      </c>
      <c r="F198" s="17">
        <v>10</v>
      </c>
      <c r="G198" s="16">
        <f t="shared" si="2"/>
        <v>40</v>
      </c>
    </row>
    <row r="199" spans="1:7" x14ac:dyDescent="0.2">
      <c r="A199" s="14" t="s">
        <v>88</v>
      </c>
      <c r="B199" s="15">
        <v>5752378792</v>
      </c>
      <c r="C199" s="16">
        <v>360</v>
      </c>
      <c r="D199" s="14" t="s">
        <v>42</v>
      </c>
      <c r="E199" s="14" t="s">
        <v>36</v>
      </c>
      <c r="F199" s="17">
        <v>10</v>
      </c>
      <c r="G199" s="16">
        <f t="shared" si="2"/>
        <v>3600</v>
      </c>
    </row>
    <row r="200" spans="1:7" x14ac:dyDescent="0.2">
      <c r="A200" s="14" t="s">
        <v>88</v>
      </c>
      <c r="B200" s="15">
        <v>5752406425</v>
      </c>
      <c r="C200" s="16">
        <v>11</v>
      </c>
      <c r="D200" s="14" t="s">
        <v>42</v>
      </c>
      <c r="E200" s="14" t="s">
        <v>36</v>
      </c>
      <c r="F200" s="17">
        <v>10</v>
      </c>
      <c r="G200" s="16">
        <f t="shared" si="2"/>
        <v>110</v>
      </c>
    </row>
    <row r="201" spans="1:7" x14ac:dyDescent="0.2">
      <c r="A201" s="14" t="s">
        <v>94</v>
      </c>
      <c r="B201" s="15">
        <v>5752380816</v>
      </c>
      <c r="C201" s="16">
        <v>282</v>
      </c>
      <c r="D201" s="14" t="s">
        <v>181</v>
      </c>
      <c r="E201" s="14" t="s">
        <v>36</v>
      </c>
      <c r="F201" s="17">
        <v>9</v>
      </c>
      <c r="G201" s="16">
        <f t="shared" si="2"/>
        <v>2538</v>
      </c>
    </row>
    <row r="202" spans="1:7" x14ac:dyDescent="0.2">
      <c r="A202" s="14" t="s">
        <v>88</v>
      </c>
      <c r="B202" s="15">
        <v>5752403298</v>
      </c>
      <c r="C202" s="16">
        <v>17</v>
      </c>
      <c r="D202" s="14" t="s">
        <v>42</v>
      </c>
      <c r="E202" s="14" t="s">
        <v>36</v>
      </c>
      <c r="F202" s="17">
        <v>10</v>
      </c>
      <c r="G202" s="16">
        <f t="shared" si="2"/>
        <v>170</v>
      </c>
    </row>
    <row r="203" spans="1:7" x14ac:dyDescent="0.2">
      <c r="A203" s="14" t="s">
        <v>88</v>
      </c>
      <c r="B203" s="15">
        <v>5752406562</v>
      </c>
      <c r="C203" s="16">
        <v>11</v>
      </c>
      <c r="D203" s="14" t="s">
        <v>42</v>
      </c>
      <c r="E203" s="14" t="s">
        <v>36</v>
      </c>
      <c r="F203" s="17">
        <v>10</v>
      </c>
      <c r="G203" s="16">
        <f t="shared" ref="G203:G266" si="3">+F203*C203</f>
        <v>110</v>
      </c>
    </row>
    <row r="204" spans="1:7" x14ac:dyDescent="0.2">
      <c r="A204" s="14" t="s">
        <v>94</v>
      </c>
      <c r="B204" s="15">
        <v>5752403104</v>
      </c>
      <c r="C204" s="16">
        <v>17</v>
      </c>
      <c r="D204" s="14" t="s">
        <v>181</v>
      </c>
      <c r="E204" s="14" t="s">
        <v>36</v>
      </c>
      <c r="F204" s="17">
        <v>9</v>
      </c>
      <c r="G204" s="16">
        <f t="shared" si="3"/>
        <v>153</v>
      </c>
    </row>
    <row r="205" spans="1:7" x14ac:dyDescent="0.2">
      <c r="A205" s="14" t="s">
        <v>94</v>
      </c>
      <c r="B205" s="15">
        <v>5752399084</v>
      </c>
      <c r="C205" s="16">
        <v>31</v>
      </c>
      <c r="D205" s="14" t="s">
        <v>181</v>
      </c>
      <c r="E205" s="14" t="s">
        <v>36</v>
      </c>
      <c r="F205" s="17">
        <v>9</v>
      </c>
      <c r="G205" s="16">
        <f t="shared" si="3"/>
        <v>279</v>
      </c>
    </row>
    <row r="206" spans="1:7" x14ac:dyDescent="0.2">
      <c r="A206" s="14" t="s">
        <v>88</v>
      </c>
      <c r="B206" s="15">
        <v>5752401643</v>
      </c>
      <c r="C206" s="16">
        <v>22</v>
      </c>
      <c r="D206" s="14" t="s">
        <v>42</v>
      </c>
      <c r="E206" s="14" t="s">
        <v>36</v>
      </c>
      <c r="F206" s="17">
        <v>10</v>
      </c>
      <c r="G206" s="16">
        <f t="shared" si="3"/>
        <v>220</v>
      </c>
    </row>
    <row r="207" spans="1:7" x14ac:dyDescent="0.2">
      <c r="A207" s="14" t="s">
        <v>88</v>
      </c>
      <c r="B207" s="15">
        <v>5752372481</v>
      </c>
      <c r="C207" s="16">
        <v>866</v>
      </c>
      <c r="D207" s="14" t="s">
        <v>42</v>
      </c>
      <c r="E207" s="14" t="s">
        <v>36</v>
      </c>
      <c r="F207" s="17">
        <v>10</v>
      </c>
      <c r="G207" s="16">
        <f t="shared" si="3"/>
        <v>8660</v>
      </c>
    </row>
    <row r="208" spans="1:7" x14ac:dyDescent="0.2">
      <c r="A208" s="14" t="s">
        <v>88</v>
      </c>
      <c r="B208" s="15">
        <v>5752405229</v>
      </c>
      <c r="C208" s="16">
        <v>14</v>
      </c>
      <c r="D208" s="14" t="s">
        <v>42</v>
      </c>
      <c r="E208" s="14" t="s">
        <v>36</v>
      </c>
      <c r="F208" s="17">
        <v>10</v>
      </c>
      <c r="G208" s="16">
        <f t="shared" si="3"/>
        <v>140</v>
      </c>
    </row>
    <row r="209" spans="1:7" x14ac:dyDescent="0.2">
      <c r="A209" s="14" t="s">
        <v>94</v>
      </c>
      <c r="B209" s="15">
        <v>5752404208</v>
      </c>
      <c r="C209" s="16">
        <v>16</v>
      </c>
      <c r="D209" s="14" t="s">
        <v>181</v>
      </c>
      <c r="E209" s="14" t="s">
        <v>36</v>
      </c>
      <c r="F209" s="17">
        <v>9</v>
      </c>
      <c r="G209" s="16">
        <f t="shared" si="3"/>
        <v>144</v>
      </c>
    </row>
    <row r="210" spans="1:7" x14ac:dyDescent="0.2">
      <c r="A210" s="14" t="s">
        <v>88</v>
      </c>
      <c r="B210" s="15">
        <v>5752406296</v>
      </c>
      <c r="C210" s="16">
        <v>11</v>
      </c>
      <c r="D210" s="14" t="s">
        <v>42</v>
      </c>
      <c r="E210" s="14" t="s">
        <v>36</v>
      </c>
      <c r="F210" s="17">
        <v>10</v>
      </c>
      <c r="G210" s="16">
        <f t="shared" si="3"/>
        <v>110</v>
      </c>
    </row>
    <row r="211" spans="1:7" x14ac:dyDescent="0.2">
      <c r="A211" s="14" t="s">
        <v>88</v>
      </c>
      <c r="B211" s="15">
        <v>5752403021</v>
      </c>
      <c r="C211" s="16">
        <v>17</v>
      </c>
      <c r="D211" s="14" t="s">
        <v>42</v>
      </c>
      <c r="E211" s="14" t="s">
        <v>36</v>
      </c>
      <c r="F211" s="17">
        <v>10</v>
      </c>
      <c r="G211" s="16">
        <f t="shared" si="3"/>
        <v>170</v>
      </c>
    </row>
    <row r="212" spans="1:7" x14ac:dyDescent="0.2">
      <c r="A212" s="14" t="s">
        <v>88</v>
      </c>
      <c r="B212" s="15">
        <v>5752396411</v>
      </c>
      <c r="C212" s="16">
        <v>45</v>
      </c>
      <c r="D212" s="14" t="s">
        <v>42</v>
      </c>
      <c r="E212" s="14" t="s">
        <v>36</v>
      </c>
      <c r="F212" s="17">
        <v>10</v>
      </c>
      <c r="G212" s="16">
        <f t="shared" si="3"/>
        <v>450</v>
      </c>
    </row>
    <row r="213" spans="1:7" x14ac:dyDescent="0.2">
      <c r="A213" s="14" t="s">
        <v>88</v>
      </c>
      <c r="B213" s="15">
        <v>5752403024</v>
      </c>
      <c r="C213" s="16">
        <v>17</v>
      </c>
      <c r="D213" s="14" t="s">
        <v>42</v>
      </c>
      <c r="E213" s="14" t="s">
        <v>36</v>
      </c>
      <c r="F213" s="17">
        <v>10</v>
      </c>
      <c r="G213" s="16">
        <f t="shared" si="3"/>
        <v>170</v>
      </c>
    </row>
    <row r="214" spans="1:7" x14ac:dyDescent="0.2">
      <c r="A214" s="14" t="s">
        <v>94</v>
      </c>
      <c r="B214" s="15">
        <v>5752403300</v>
      </c>
      <c r="C214" s="16">
        <v>17</v>
      </c>
      <c r="D214" s="14" t="s">
        <v>181</v>
      </c>
      <c r="E214" s="14" t="s">
        <v>36</v>
      </c>
      <c r="F214" s="17">
        <v>9</v>
      </c>
      <c r="G214" s="16">
        <f t="shared" si="3"/>
        <v>153</v>
      </c>
    </row>
    <row r="215" spans="1:7" x14ac:dyDescent="0.2">
      <c r="A215" s="14" t="s">
        <v>88</v>
      </c>
      <c r="B215" s="15">
        <v>5752407131</v>
      </c>
      <c r="C215" s="16">
        <v>10</v>
      </c>
      <c r="D215" s="14" t="s">
        <v>42</v>
      </c>
      <c r="E215" s="14" t="s">
        <v>36</v>
      </c>
      <c r="F215" s="17">
        <v>10</v>
      </c>
      <c r="G215" s="16">
        <f t="shared" si="3"/>
        <v>100</v>
      </c>
    </row>
    <row r="216" spans="1:7" x14ac:dyDescent="0.2">
      <c r="A216" s="14" t="s">
        <v>88</v>
      </c>
      <c r="B216" s="15">
        <v>5752394586</v>
      </c>
      <c r="C216" s="16">
        <v>56</v>
      </c>
      <c r="D216" s="14" t="s">
        <v>42</v>
      </c>
      <c r="E216" s="14" t="s">
        <v>36</v>
      </c>
      <c r="F216" s="17">
        <v>10</v>
      </c>
      <c r="G216" s="16">
        <f t="shared" si="3"/>
        <v>560</v>
      </c>
    </row>
    <row r="217" spans="1:7" x14ac:dyDescent="0.2">
      <c r="A217" s="14" t="s">
        <v>94</v>
      </c>
      <c r="B217" s="15">
        <v>5752409085</v>
      </c>
      <c r="C217" s="16">
        <v>3</v>
      </c>
      <c r="D217" s="14" t="s">
        <v>181</v>
      </c>
      <c r="E217" s="14" t="s">
        <v>36</v>
      </c>
      <c r="F217" s="17">
        <v>9</v>
      </c>
      <c r="G217" s="16">
        <f t="shared" si="3"/>
        <v>27</v>
      </c>
    </row>
    <row r="218" spans="1:7" x14ac:dyDescent="0.2">
      <c r="A218" s="14" t="s">
        <v>88</v>
      </c>
      <c r="B218" s="15">
        <v>5752393403</v>
      </c>
      <c r="C218" s="16">
        <v>66</v>
      </c>
      <c r="D218" s="14" t="s">
        <v>42</v>
      </c>
      <c r="E218" s="14" t="s">
        <v>36</v>
      </c>
      <c r="F218" s="17">
        <v>10</v>
      </c>
      <c r="G218" s="16">
        <f t="shared" si="3"/>
        <v>660</v>
      </c>
    </row>
    <row r="219" spans="1:7" x14ac:dyDescent="0.2">
      <c r="A219" s="14" t="s">
        <v>88</v>
      </c>
      <c r="B219" s="15">
        <v>5752403390</v>
      </c>
      <c r="C219" s="16">
        <v>17</v>
      </c>
      <c r="D219" s="14" t="s">
        <v>42</v>
      </c>
      <c r="E219" s="14" t="s">
        <v>36</v>
      </c>
      <c r="F219" s="17">
        <v>10</v>
      </c>
      <c r="G219" s="16">
        <f t="shared" si="3"/>
        <v>170</v>
      </c>
    </row>
    <row r="220" spans="1:7" x14ac:dyDescent="0.2">
      <c r="A220" s="14" t="s">
        <v>88</v>
      </c>
      <c r="B220" s="15">
        <v>5752383450</v>
      </c>
      <c r="C220" s="16">
        <v>208</v>
      </c>
      <c r="D220" s="14" t="s">
        <v>42</v>
      </c>
      <c r="E220" s="14" t="s">
        <v>36</v>
      </c>
      <c r="F220" s="17">
        <v>10</v>
      </c>
      <c r="G220" s="16">
        <f t="shared" si="3"/>
        <v>2080</v>
      </c>
    </row>
    <row r="221" spans="1:7" x14ac:dyDescent="0.2">
      <c r="A221" s="14" t="s">
        <v>88</v>
      </c>
      <c r="B221" s="15">
        <v>5752388573</v>
      </c>
      <c r="C221" s="16">
        <v>114</v>
      </c>
      <c r="D221" s="14" t="s">
        <v>42</v>
      </c>
      <c r="E221" s="14" t="s">
        <v>36</v>
      </c>
      <c r="F221" s="17">
        <v>10</v>
      </c>
      <c r="G221" s="16">
        <f t="shared" si="3"/>
        <v>1140</v>
      </c>
    </row>
    <row r="222" spans="1:7" x14ac:dyDescent="0.2">
      <c r="A222" s="14" t="s">
        <v>88</v>
      </c>
      <c r="B222" s="15">
        <v>5752373745</v>
      </c>
      <c r="C222" s="16">
        <v>711</v>
      </c>
      <c r="D222" s="14" t="s">
        <v>42</v>
      </c>
      <c r="E222" s="14" t="s">
        <v>36</v>
      </c>
      <c r="F222" s="17">
        <v>10</v>
      </c>
      <c r="G222" s="16">
        <f t="shared" si="3"/>
        <v>7110</v>
      </c>
    </row>
    <row r="223" spans="1:7" x14ac:dyDescent="0.2">
      <c r="A223" s="14" t="s">
        <v>94</v>
      </c>
      <c r="B223" s="15">
        <v>191</v>
      </c>
      <c r="C223" s="16">
        <v>237575</v>
      </c>
      <c r="D223" s="14" t="s">
        <v>181</v>
      </c>
      <c r="E223" s="14" t="s">
        <v>75</v>
      </c>
      <c r="F223" s="17">
        <v>12</v>
      </c>
      <c r="G223" s="16">
        <f t="shared" si="3"/>
        <v>2850900</v>
      </c>
    </row>
    <row r="224" spans="1:7" x14ac:dyDescent="0.2">
      <c r="A224" s="14" t="s">
        <v>94</v>
      </c>
      <c r="B224" s="15">
        <v>3368</v>
      </c>
      <c r="C224" s="16">
        <v>160</v>
      </c>
      <c r="D224" s="14" t="s">
        <v>181</v>
      </c>
      <c r="E224" s="14" t="s">
        <v>182</v>
      </c>
      <c r="F224" s="17">
        <v>51</v>
      </c>
      <c r="G224" s="16">
        <f t="shared" si="3"/>
        <v>8160</v>
      </c>
    </row>
    <row r="225" spans="1:7" x14ac:dyDescent="0.2">
      <c r="A225" s="14" t="s">
        <v>94</v>
      </c>
      <c r="B225" s="15" t="s">
        <v>183</v>
      </c>
      <c r="C225" s="16">
        <v>8415</v>
      </c>
      <c r="D225" s="14" t="s">
        <v>181</v>
      </c>
      <c r="E225" s="14" t="s">
        <v>30</v>
      </c>
      <c r="F225" s="17">
        <v>45</v>
      </c>
      <c r="G225" s="16">
        <f t="shared" si="3"/>
        <v>378675</v>
      </c>
    </row>
    <row r="226" spans="1:7" x14ac:dyDescent="0.2">
      <c r="A226" s="14" t="s">
        <v>94</v>
      </c>
      <c r="B226" s="15">
        <v>51</v>
      </c>
      <c r="C226" s="16">
        <v>459</v>
      </c>
      <c r="D226" s="14" t="s">
        <v>181</v>
      </c>
      <c r="E226" s="14" t="s">
        <v>156</v>
      </c>
      <c r="F226" s="17">
        <v>-8</v>
      </c>
      <c r="G226" s="16">
        <f t="shared" si="3"/>
        <v>-3672</v>
      </c>
    </row>
    <row r="227" spans="1:7" x14ac:dyDescent="0.2">
      <c r="A227" s="14" t="s">
        <v>94</v>
      </c>
      <c r="B227" s="15">
        <v>53</v>
      </c>
      <c r="C227" s="16">
        <v>459</v>
      </c>
      <c r="D227" s="14" t="s">
        <v>181</v>
      </c>
      <c r="E227" s="14" t="s">
        <v>156</v>
      </c>
      <c r="F227" s="17">
        <v>-8</v>
      </c>
      <c r="G227" s="16">
        <f t="shared" si="3"/>
        <v>-3672</v>
      </c>
    </row>
    <row r="228" spans="1:7" x14ac:dyDescent="0.2">
      <c r="A228" s="14" t="s">
        <v>94</v>
      </c>
      <c r="B228" s="15" t="s">
        <v>184</v>
      </c>
      <c r="C228" s="16">
        <v>37512</v>
      </c>
      <c r="D228" s="14" t="s">
        <v>181</v>
      </c>
      <c r="E228" s="14" t="s">
        <v>49</v>
      </c>
      <c r="F228" s="17">
        <v>10</v>
      </c>
      <c r="G228" s="16">
        <f t="shared" si="3"/>
        <v>375120</v>
      </c>
    </row>
    <row r="229" spans="1:7" x14ac:dyDescent="0.2">
      <c r="A229" s="14" t="s">
        <v>94</v>
      </c>
      <c r="B229" s="15" t="s">
        <v>185</v>
      </c>
      <c r="C229" s="16">
        <v>684</v>
      </c>
      <c r="D229" s="14" t="s">
        <v>181</v>
      </c>
      <c r="E229" s="14" t="s">
        <v>75</v>
      </c>
      <c r="F229" s="17">
        <v>12</v>
      </c>
      <c r="G229" s="16">
        <f t="shared" si="3"/>
        <v>8208</v>
      </c>
    </row>
    <row r="230" spans="1:7" x14ac:dyDescent="0.2">
      <c r="A230" s="14" t="s">
        <v>94</v>
      </c>
      <c r="B230" s="15">
        <v>712501138991</v>
      </c>
      <c r="C230" s="16">
        <v>6</v>
      </c>
      <c r="D230" s="14" t="s">
        <v>181</v>
      </c>
      <c r="E230" s="14" t="s">
        <v>186</v>
      </c>
      <c r="F230" s="17">
        <v>24</v>
      </c>
      <c r="G230" s="16">
        <f t="shared" si="3"/>
        <v>144</v>
      </c>
    </row>
    <row r="231" spans="1:7" x14ac:dyDescent="0.2">
      <c r="A231" s="14" t="s">
        <v>94</v>
      </c>
      <c r="B231" s="15">
        <v>712501138996</v>
      </c>
      <c r="C231" s="16">
        <v>9</v>
      </c>
      <c r="D231" s="14" t="s">
        <v>181</v>
      </c>
      <c r="E231" s="14" t="s">
        <v>147</v>
      </c>
      <c r="F231" s="17">
        <v>30</v>
      </c>
      <c r="G231" s="16">
        <f t="shared" si="3"/>
        <v>270</v>
      </c>
    </row>
    <row r="232" spans="1:7" x14ac:dyDescent="0.2">
      <c r="A232" s="14" t="s">
        <v>94</v>
      </c>
      <c r="B232" s="15">
        <v>712501138992</v>
      </c>
      <c r="C232" s="16">
        <v>138</v>
      </c>
      <c r="D232" s="14" t="s">
        <v>181</v>
      </c>
      <c r="E232" s="14" t="s">
        <v>186</v>
      </c>
      <c r="F232" s="17">
        <v>24</v>
      </c>
      <c r="G232" s="16">
        <f t="shared" si="3"/>
        <v>3312</v>
      </c>
    </row>
    <row r="233" spans="1:7" x14ac:dyDescent="0.2">
      <c r="A233" s="14" t="s">
        <v>94</v>
      </c>
      <c r="B233" s="15">
        <v>712501138994</v>
      </c>
      <c r="C233" s="16">
        <v>149</v>
      </c>
      <c r="D233" s="14" t="s">
        <v>181</v>
      </c>
      <c r="E233" s="14" t="s">
        <v>186</v>
      </c>
      <c r="F233" s="17">
        <v>24</v>
      </c>
      <c r="G233" s="16">
        <f t="shared" si="3"/>
        <v>3576</v>
      </c>
    </row>
    <row r="234" spans="1:7" x14ac:dyDescent="0.2">
      <c r="A234" s="14" t="s">
        <v>94</v>
      </c>
      <c r="B234" s="15">
        <v>712501138993</v>
      </c>
      <c r="C234" s="16">
        <v>13</v>
      </c>
      <c r="D234" s="14" t="s">
        <v>181</v>
      </c>
      <c r="E234" s="14" t="s">
        <v>186</v>
      </c>
      <c r="F234" s="17">
        <v>24</v>
      </c>
      <c r="G234" s="16">
        <f t="shared" si="3"/>
        <v>312</v>
      </c>
    </row>
    <row r="235" spans="1:7" x14ac:dyDescent="0.2">
      <c r="A235" s="14" t="s">
        <v>94</v>
      </c>
      <c r="B235" s="15">
        <v>712501138995</v>
      </c>
      <c r="C235" s="16">
        <v>4</v>
      </c>
      <c r="D235" s="14" t="s">
        <v>181</v>
      </c>
      <c r="E235" s="14" t="s">
        <v>186</v>
      </c>
      <c r="F235" s="17">
        <v>24</v>
      </c>
      <c r="G235" s="16">
        <f t="shared" si="3"/>
        <v>96</v>
      </c>
    </row>
    <row r="236" spans="1:7" x14ac:dyDescent="0.2">
      <c r="A236" s="14" t="s">
        <v>96</v>
      </c>
      <c r="B236" s="15">
        <v>3250427406</v>
      </c>
      <c r="C236" s="16">
        <v>50</v>
      </c>
      <c r="D236" s="14" t="s">
        <v>187</v>
      </c>
      <c r="E236" s="14" t="s">
        <v>125</v>
      </c>
      <c r="F236" s="17">
        <v>15</v>
      </c>
      <c r="G236" s="16">
        <f t="shared" si="3"/>
        <v>750</v>
      </c>
    </row>
    <row r="237" spans="1:7" x14ac:dyDescent="0.2">
      <c r="A237" s="14" t="s">
        <v>96</v>
      </c>
      <c r="B237" s="15" t="s">
        <v>188</v>
      </c>
      <c r="C237" s="16">
        <v>228</v>
      </c>
      <c r="D237" s="14" t="s">
        <v>187</v>
      </c>
      <c r="E237" s="14" t="s">
        <v>75</v>
      </c>
      <c r="F237" s="17">
        <v>11</v>
      </c>
      <c r="G237" s="16">
        <f t="shared" si="3"/>
        <v>2508</v>
      </c>
    </row>
    <row r="238" spans="1:7" x14ac:dyDescent="0.2">
      <c r="A238" s="14" t="s">
        <v>96</v>
      </c>
      <c r="B238" s="15">
        <v>266</v>
      </c>
      <c r="C238" s="16">
        <v>3337</v>
      </c>
      <c r="D238" s="14" t="s">
        <v>187</v>
      </c>
      <c r="E238" s="14" t="s">
        <v>147</v>
      </c>
      <c r="F238" s="17">
        <v>29</v>
      </c>
      <c r="G238" s="16">
        <f t="shared" si="3"/>
        <v>96773</v>
      </c>
    </row>
    <row r="239" spans="1:7" x14ac:dyDescent="0.2">
      <c r="A239" s="14" t="s">
        <v>96</v>
      </c>
      <c r="B239" s="15">
        <v>8101012011</v>
      </c>
      <c r="C239" s="16">
        <v>6957674</v>
      </c>
      <c r="D239" s="14" t="s">
        <v>147</v>
      </c>
      <c r="E239" s="14" t="s">
        <v>189</v>
      </c>
      <c r="F239" s="17">
        <v>-7</v>
      </c>
      <c r="G239" s="16">
        <f t="shared" si="3"/>
        <v>-48703718</v>
      </c>
    </row>
    <row r="240" spans="1:7" x14ac:dyDescent="0.2">
      <c r="A240" s="14" t="s">
        <v>96</v>
      </c>
      <c r="B240" s="15">
        <v>1348</v>
      </c>
      <c r="C240" s="16">
        <v>231</v>
      </c>
      <c r="D240" s="14" t="s">
        <v>187</v>
      </c>
      <c r="E240" s="14" t="s">
        <v>30</v>
      </c>
      <c r="F240" s="17">
        <v>44</v>
      </c>
      <c r="G240" s="16">
        <f t="shared" si="3"/>
        <v>10164</v>
      </c>
    </row>
    <row r="241" spans="1:7" x14ac:dyDescent="0.2">
      <c r="A241" s="14" t="s">
        <v>96</v>
      </c>
      <c r="B241" s="15" t="s">
        <v>190</v>
      </c>
      <c r="C241" s="16">
        <v>236</v>
      </c>
      <c r="D241" s="14" t="s">
        <v>187</v>
      </c>
      <c r="E241" s="14" t="s">
        <v>191</v>
      </c>
      <c r="F241" s="17">
        <v>37</v>
      </c>
      <c r="G241" s="16">
        <f t="shared" si="3"/>
        <v>8732</v>
      </c>
    </row>
    <row r="242" spans="1:7" x14ac:dyDescent="0.2">
      <c r="A242" s="14" t="s">
        <v>96</v>
      </c>
      <c r="B242" s="15">
        <v>30433619</v>
      </c>
      <c r="C242" s="16">
        <v>1709</v>
      </c>
      <c r="D242" s="14" t="s">
        <v>187</v>
      </c>
      <c r="E242" s="14" t="s">
        <v>42</v>
      </c>
      <c r="F242" s="17">
        <v>-2</v>
      </c>
      <c r="G242" s="16">
        <f t="shared" si="3"/>
        <v>-3418</v>
      </c>
    </row>
    <row r="243" spans="1:7" x14ac:dyDescent="0.2">
      <c r="A243" s="14" t="s">
        <v>96</v>
      </c>
      <c r="B243" s="15">
        <v>30433735</v>
      </c>
      <c r="C243" s="16">
        <v>1352</v>
      </c>
      <c r="D243" s="14" t="s">
        <v>187</v>
      </c>
      <c r="E243" s="14" t="s">
        <v>42</v>
      </c>
      <c r="F243" s="17">
        <v>-2</v>
      </c>
      <c r="G243" s="16">
        <f t="shared" si="3"/>
        <v>-2704</v>
      </c>
    </row>
    <row r="244" spans="1:7" x14ac:dyDescent="0.2">
      <c r="A244" s="14" t="s">
        <v>96</v>
      </c>
      <c r="B244" s="15">
        <v>75064701</v>
      </c>
      <c r="C244" s="16">
        <v>1800</v>
      </c>
      <c r="D244" s="14" t="s">
        <v>187</v>
      </c>
      <c r="E244" s="14" t="s">
        <v>68</v>
      </c>
      <c r="F244" s="17">
        <v>16</v>
      </c>
      <c r="G244" s="16">
        <f t="shared" si="3"/>
        <v>28800</v>
      </c>
    </row>
    <row r="245" spans="1:7" x14ac:dyDescent="0.2">
      <c r="A245" s="14" t="s">
        <v>96</v>
      </c>
      <c r="B245" s="15">
        <v>1650</v>
      </c>
      <c r="C245" s="16">
        <v>700</v>
      </c>
      <c r="D245" s="14" t="s">
        <v>187</v>
      </c>
      <c r="E245" s="14" t="s">
        <v>75</v>
      </c>
      <c r="F245" s="17">
        <v>11</v>
      </c>
      <c r="G245" s="16">
        <f t="shared" si="3"/>
        <v>7700</v>
      </c>
    </row>
    <row r="246" spans="1:7" x14ac:dyDescent="0.2">
      <c r="A246" s="14" t="s">
        <v>96</v>
      </c>
      <c r="B246" s="15" t="s">
        <v>192</v>
      </c>
      <c r="C246" s="16">
        <v>6631</v>
      </c>
      <c r="D246" s="14" t="s">
        <v>187</v>
      </c>
      <c r="E246" s="14" t="s">
        <v>49</v>
      </c>
      <c r="F246" s="17">
        <v>9</v>
      </c>
      <c r="G246" s="16">
        <f t="shared" si="3"/>
        <v>59679</v>
      </c>
    </row>
    <row r="247" spans="1:7" x14ac:dyDescent="0.2">
      <c r="A247" s="14" t="s">
        <v>96</v>
      </c>
      <c r="B247" s="15">
        <v>452</v>
      </c>
      <c r="C247" s="16">
        <v>558</v>
      </c>
      <c r="D247" s="14" t="s">
        <v>187</v>
      </c>
      <c r="E247" s="14" t="s">
        <v>30</v>
      </c>
      <c r="F247" s="17">
        <v>44</v>
      </c>
      <c r="G247" s="16">
        <f t="shared" si="3"/>
        <v>24552</v>
      </c>
    </row>
    <row r="248" spans="1:7" x14ac:dyDescent="0.2">
      <c r="A248" s="14" t="s">
        <v>96</v>
      </c>
      <c r="B248" s="15" t="s">
        <v>193</v>
      </c>
      <c r="C248" s="16">
        <v>5952</v>
      </c>
      <c r="D248" s="14" t="s">
        <v>187</v>
      </c>
      <c r="E248" s="14" t="s">
        <v>30</v>
      </c>
      <c r="F248" s="17">
        <v>44</v>
      </c>
      <c r="G248" s="16">
        <f t="shared" si="3"/>
        <v>261888</v>
      </c>
    </row>
    <row r="249" spans="1:7" x14ac:dyDescent="0.2">
      <c r="A249" s="14" t="s">
        <v>96</v>
      </c>
      <c r="B249" s="15" t="s">
        <v>194</v>
      </c>
      <c r="C249" s="16">
        <v>915</v>
      </c>
      <c r="D249" s="14" t="s">
        <v>187</v>
      </c>
      <c r="E249" s="14" t="s">
        <v>30</v>
      </c>
      <c r="F249" s="17">
        <v>44</v>
      </c>
      <c r="G249" s="16">
        <f t="shared" si="3"/>
        <v>40260</v>
      </c>
    </row>
    <row r="250" spans="1:7" x14ac:dyDescent="0.2">
      <c r="A250" s="14" t="s">
        <v>96</v>
      </c>
      <c r="B250" s="15">
        <v>296</v>
      </c>
      <c r="C250" s="16">
        <v>478</v>
      </c>
      <c r="D250" s="14" t="s">
        <v>187</v>
      </c>
      <c r="E250" s="14" t="s">
        <v>30</v>
      </c>
      <c r="F250" s="17">
        <v>44</v>
      </c>
      <c r="G250" s="16">
        <f t="shared" si="3"/>
        <v>21032</v>
      </c>
    </row>
    <row r="251" spans="1:7" x14ac:dyDescent="0.2">
      <c r="A251" s="14" t="s">
        <v>98</v>
      </c>
      <c r="B251" s="15">
        <v>297</v>
      </c>
      <c r="C251" s="16">
        <v>511</v>
      </c>
      <c r="D251" s="14" t="s">
        <v>135</v>
      </c>
      <c r="E251" s="14" t="s">
        <v>30</v>
      </c>
      <c r="F251" s="17">
        <v>43</v>
      </c>
      <c r="G251" s="16">
        <f t="shared" si="3"/>
        <v>21973</v>
      </c>
    </row>
    <row r="252" spans="1:7" x14ac:dyDescent="0.2">
      <c r="A252" s="14" t="s">
        <v>98</v>
      </c>
      <c r="B252" s="15" t="s">
        <v>195</v>
      </c>
      <c r="C252" s="16">
        <v>129</v>
      </c>
      <c r="D252" s="14" t="s">
        <v>135</v>
      </c>
      <c r="E252" s="14" t="s">
        <v>30</v>
      </c>
      <c r="F252" s="17">
        <v>43</v>
      </c>
      <c r="G252" s="16">
        <f t="shared" si="3"/>
        <v>5547</v>
      </c>
    </row>
    <row r="253" spans="1:7" x14ac:dyDescent="0.2">
      <c r="A253" s="14" t="s">
        <v>98</v>
      </c>
      <c r="B253" s="15" t="s">
        <v>196</v>
      </c>
      <c r="C253" s="16">
        <v>1310</v>
      </c>
      <c r="D253" s="14" t="s">
        <v>135</v>
      </c>
      <c r="E253" s="14" t="s">
        <v>30</v>
      </c>
      <c r="F253" s="17">
        <v>43</v>
      </c>
      <c r="G253" s="16">
        <f t="shared" si="3"/>
        <v>56330</v>
      </c>
    </row>
    <row r="254" spans="1:7" x14ac:dyDescent="0.2">
      <c r="A254" s="14" t="s">
        <v>98</v>
      </c>
      <c r="B254" s="15" t="s">
        <v>197</v>
      </c>
      <c r="C254" s="16">
        <v>3358</v>
      </c>
      <c r="D254" s="14" t="s">
        <v>135</v>
      </c>
      <c r="E254" s="14" t="s">
        <v>6</v>
      </c>
      <c r="F254" s="17">
        <v>31</v>
      </c>
      <c r="G254" s="16">
        <f t="shared" si="3"/>
        <v>104098</v>
      </c>
    </row>
    <row r="255" spans="1:7" x14ac:dyDescent="0.2">
      <c r="A255" s="14" t="s">
        <v>198</v>
      </c>
      <c r="B255" s="15" t="s">
        <v>199</v>
      </c>
      <c r="C255" s="16">
        <v>425</v>
      </c>
      <c r="D255" s="14" t="s">
        <v>200</v>
      </c>
      <c r="E255" s="14" t="s">
        <v>75</v>
      </c>
      <c r="F255" s="17">
        <v>8</v>
      </c>
      <c r="G255" s="16">
        <f t="shared" si="3"/>
        <v>3400</v>
      </c>
    </row>
    <row r="256" spans="1:7" x14ac:dyDescent="0.2">
      <c r="A256" s="14" t="s">
        <v>198</v>
      </c>
      <c r="B256" s="15" t="s">
        <v>201</v>
      </c>
      <c r="C256" s="16">
        <v>398</v>
      </c>
      <c r="D256" s="14" t="s">
        <v>200</v>
      </c>
      <c r="E256" s="14" t="s">
        <v>6</v>
      </c>
      <c r="F256" s="17">
        <v>29</v>
      </c>
      <c r="G256" s="16">
        <f t="shared" si="3"/>
        <v>11542</v>
      </c>
    </row>
    <row r="257" spans="1:7" x14ac:dyDescent="0.2">
      <c r="A257" s="14" t="s">
        <v>198</v>
      </c>
      <c r="B257" s="15" t="s">
        <v>202</v>
      </c>
      <c r="C257" s="16">
        <v>471</v>
      </c>
      <c r="D257" s="14" t="s">
        <v>200</v>
      </c>
      <c r="E257" s="14" t="s">
        <v>75</v>
      </c>
      <c r="F257" s="17">
        <v>8</v>
      </c>
      <c r="G257" s="16">
        <f t="shared" si="3"/>
        <v>3768</v>
      </c>
    </row>
    <row r="258" spans="1:7" x14ac:dyDescent="0.2">
      <c r="A258" s="14" t="s">
        <v>198</v>
      </c>
      <c r="B258" s="15" t="s">
        <v>203</v>
      </c>
      <c r="C258" s="16">
        <v>407</v>
      </c>
      <c r="D258" s="14" t="s">
        <v>200</v>
      </c>
      <c r="E258" s="14" t="s">
        <v>6</v>
      </c>
      <c r="F258" s="17">
        <v>29</v>
      </c>
      <c r="G258" s="16">
        <f t="shared" si="3"/>
        <v>11803</v>
      </c>
    </row>
    <row r="259" spans="1:7" x14ac:dyDescent="0.2">
      <c r="A259" s="14" t="s">
        <v>198</v>
      </c>
      <c r="B259" s="15" t="s">
        <v>204</v>
      </c>
      <c r="C259" s="16">
        <v>458</v>
      </c>
      <c r="D259" s="14" t="s">
        <v>200</v>
      </c>
      <c r="E259" s="14" t="s">
        <v>75</v>
      </c>
      <c r="F259" s="17">
        <v>8</v>
      </c>
      <c r="G259" s="16">
        <f t="shared" si="3"/>
        <v>3664</v>
      </c>
    </row>
    <row r="260" spans="1:7" x14ac:dyDescent="0.2">
      <c r="A260" s="14" t="s">
        <v>198</v>
      </c>
      <c r="B260" s="15" t="s">
        <v>205</v>
      </c>
      <c r="C260" s="16">
        <v>471</v>
      </c>
      <c r="D260" s="14" t="s">
        <v>200</v>
      </c>
      <c r="E260" s="14" t="s">
        <v>75</v>
      </c>
      <c r="F260" s="17">
        <v>8</v>
      </c>
      <c r="G260" s="16">
        <f t="shared" si="3"/>
        <v>3768</v>
      </c>
    </row>
    <row r="261" spans="1:7" x14ac:dyDescent="0.2">
      <c r="A261" s="14" t="s">
        <v>198</v>
      </c>
      <c r="B261" s="15" t="s">
        <v>206</v>
      </c>
      <c r="C261" s="16">
        <v>589</v>
      </c>
      <c r="D261" s="14" t="s">
        <v>200</v>
      </c>
      <c r="E261" s="14" t="s">
        <v>49</v>
      </c>
      <c r="F261" s="17">
        <v>6</v>
      </c>
      <c r="G261" s="16">
        <f t="shared" si="3"/>
        <v>3534</v>
      </c>
    </row>
    <row r="262" spans="1:7" x14ac:dyDescent="0.2">
      <c r="A262" s="14" t="s">
        <v>198</v>
      </c>
      <c r="B262" s="15" t="s">
        <v>207</v>
      </c>
      <c r="C262" s="16">
        <v>405</v>
      </c>
      <c r="D262" s="14" t="s">
        <v>200</v>
      </c>
      <c r="E262" s="14" t="s">
        <v>75</v>
      </c>
      <c r="F262" s="17">
        <v>8</v>
      </c>
      <c r="G262" s="16">
        <f t="shared" si="3"/>
        <v>3240</v>
      </c>
    </row>
    <row r="263" spans="1:7" x14ac:dyDescent="0.2">
      <c r="A263" s="14" t="s">
        <v>198</v>
      </c>
      <c r="B263" s="15" t="s">
        <v>208</v>
      </c>
      <c r="C263" s="16">
        <v>555</v>
      </c>
      <c r="D263" s="14" t="s">
        <v>200</v>
      </c>
      <c r="E263" s="14" t="s">
        <v>49</v>
      </c>
      <c r="F263" s="17">
        <v>6</v>
      </c>
      <c r="G263" s="16">
        <f t="shared" si="3"/>
        <v>3330</v>
      </c>
    </row>
    <row r="264" spans="1:7" x14ac:dyDescent="0.2">
      <c r="A264" s="14" t="s">
        <v>198</v>
      </c>
      <c r="B264" s="15" t="s">
        <v>209</v>
      </c>
      <c r="C264" s="16">
        <v>4210</v>
      </c>
      <c r="D264" s="14" t="s">
        <v>200</v>
      </c>
      <c r="E264" s="14" t="s">
        <v>30</v>
      </c>
      <c r="F264" s="17">
        <v>41</v>
      </c>
      <c r="G264" s="16">
        <f t="shared" si="3"/>
        <v>172610</v>
      </c>
    </row>
    <row r="265" spans="1:7" x14ac:dyDescent="0.2">
      <c r="A265" s="14" t="s">
        <v>198</v>
      </c>
      <c r="B265" s="15" t="s">
        <v>210</v>
      </c>
      <c r="C265" s="16">
        <v>810</v>
      </c>
      <c r="D265" s="14" t="s">
        <v>200</v>
      </c>
      <c r="E265" s="14" t="s">
        <v>49</v>
      </c>
      <c r="F265" s="17">
        <v>6</v>
      </c>
      <c r="G265" s="16">
        <f t="shared" si="3"/>
        <v>4860</v>
      </c>
    </row>
    <row r="266" spans="1:7" x14ac:dyDescent="0.2">
      <c r="A266" s="14" t="s">
        <v>198</v>
      </c>
      <c r="B266" s="15">
        <v>2156748</v>
      </c>
      <c r="C266" s="16">
        <v>212</v>
      </c>
      <c r="D266" s="14" t="s">
        <v>200</v>
      </c>
      <c r="E266" s="14" t="s">
        <v>125</v>
      </c>
      <c r="F266" s="17">
        <v>12</v>
      </c>
      <c r="G266" s="16">
        <f t="shared" si="3"/>
        <v>2544</v>
      </c>
    </row>
    <row r="267" spans="1:7" x14ac:dyDescent="0.2">
      <c r="A267" s="14" t="s">
        <v>198</v>
      </c>
      <c r="B267" s="15">
        <v>265</v>
      </c>
      <c r="C267" s="16">
        <v>42041</v>
      </c>
      <c r="D267" s="14" t="s">
        <v>200</v>
      </c>
      <c r="E267" s="14" t="s">
        <v>135</v>
      </c>
      <c r="F267" s="17">
        <v>-2</v>
      </c>
      <c r="G267" s="16">
        <f t="shared" ref="G267:G330" si="4">+F267*C267</f>
        <v>-84082</v>
      </c>
    </row>
    <row r="268" spans="1:7" x14ac:dyDescent="0.2">
      <c r="A268" s="14" t="s">
        <v>198</v>
      </c>
      <c r="B268" s="15">
        <v>1654</v>
      </c>
      <c r="C268" s="16">
        <v>452</v>
      </c>
      <c r="D268" s="14" t="s">
        <v>200</v>
      </c>
      <c r="E268" s="14" t="s">
        <v>49</v>
      </c>
      <c r="F268" s="17">
        <v>6</v>
      </c>
      <c r="G268" s="16">
        <f t="shared" si="4"/>
        <v>2712</v>
      </c>
    </row>
    <row r="269" spans="1:7" x14ac:dyDescent="0.2">
      <c r="A269" s="14" t="s">
        <v>198</v>
      </c>
      <c r="B269" s="15">
        <v>412528918263</v>
      </c>
      <c r="C269" s="16">
        <v>837</v>
      </c>
      <c r="D269" s="14" t="s">
        <v>200</v>
      </c>
      <c r="E269" s="14" t="s">
        <v>75</v>
      </c>
      <c r="F269" s="17">
        <v>8</v>
      </c>
      <c r="G269" s="16">
        <f t="shared" si="4"/>
        <v>6696</v>
      </c>
    </row>
    <row r="270" spans="1:7" x14ac:dyDescent="0.2">
      <c r="A270" s="14" t="s">
        <v>198</v>
      </c>
      <c r="B270" s="15">
        <v>1655</v>
      </c>
      <c r="C270" s="16">
        <v>320</v>
      </c>
      <c r="D270" s="14" t="s">
        <v>200</v>
      </c>
      <c r="E270" s="14" t="s">
        <v>75</v>
      </c>
      <c r="F270" s="17">
        <v>8</v>
      </c>
      <c r="G270" s="16">
        <f t="shared" si="4"/>
        <v>2560</v>
      </c>
    </row>
    <row r="271" spans="1:7" x14ac:dyDescent="0.2">
      <c r="A271" s="14" t="s">
        <v>211</v>
      </c>
      <c r="B271" s="15" t="s">
        <v>212</v>
      </c>
      <c r="C271" s="16">
        <v>497</v>
      </c>
      <c r="D271" s="14" t="s">
        <v>213</v>
      </c>
      <c r="E271" s="14" t="s">
        <v>30</v>
      </c>
      <c r="F271" s="17">
        <v>40</v>
      </c>
      <c r="G271" s="16">
        <f t="shared" si="4"/>
        <v>19880</v>
      </c>
    </row>
    <row r="272" spans="1:7" x14ac:dyDescent="0.2">
      <c r="A272" s="14" t="s">
        <v>198</v>
      </c>
      <c r="B272" s="15" t="s">
        <v>214</v>
      </c>
      <c r="C272" s="16">
        <v>457</v>
      </c>
      <c r="D272" s="14" t="s">
        <v>200</v>
      </c>
      <c r="E272" s="14" t="s">
        <v>30</v>
      </c>
      <c r="F272" s="17">
        <v>41</v>
      </c>
      <c r="G272" s="16">
        <f t="shared" si="4"/>
        <v>18737</v>
      </c>
    </row>
    <row r="273" spans="1:7" x14ac:dyDescent="0.2">
      <c r="A273" s="14" t="s">
        <v>211</v>
      </c>
      <c r="B273" s="15" t="s">
        <v>215</v>
      </c>
      <c r="C273" s="16">
        <v>961</v>
      </c>
      <c r="D273" s="14" t="s">
        <v>213</v>
      </c>
      <c r="E273" s="14" t="s">
        <v>125</v>
      </c>
      <c r="F273" s="17">
        <v>11</v>
      </c>
      <c r="G273" s="16">
        <f t="shared" si="4"/>
        <v>10571</v>
      </c>
    </row>
    <row r="274" spans="1:7" x14ac:dyDescent="0.2">
      <c r="A274" s="14" t="s">
        <v>211</v>
      </c>
      <c r="B274" s="15" t="s">
        <v>216</v>
      </c>
      <c r="C274" s="16">
        <v>145</v>
      </c>
      <c r="D274" s="14" t="s">
        <v>213</v>
      </c>
      <c r="E274" s="14" t="s">
        <v>75</v>
      </c>
      <c r="F274" s="17">
        <v>7</v>
      </c>
      <c r="G274" s="16">
        <f t="shared" si="4"/>
        <v>1015</v>
      </c>
    </row>
    <row r="275" spans="1:7" x14ac:dyDescent="0.2">
      <c r="A275" s="14" t="s">
        <v>211</v>
      </c>
      <c r="B275" s="15" t="s">
        <v>217</v>
      </c>
      <c r="C275" s="16">
        <v>1624</v>
      </c>
      <c r="D275" s="14" t="s">
        <v>213</v>
      </c>
      <c r="E275" s="14" t="s">
        <v>30</v>
      </c>
      <c r="F275" s="17">
        <v>40</v>
      </c>
      <c r="G275" s="16">
        <f t="shared" si="4"/>
        <v>64960</v>
      </c>
    </row>
    <row r="276" spans="1:7" x14ac:dyDescent="0.2">
      <c r="A276" s="14" t="s">
        <v>211</v>
      </c>
      <c r="B276" s="15" t="s">
        <v>218</v>
      </c>
      <c r="C276" s="16">
        <v>19709</v>
      </c>
      <c r="D276" s="14" t="s">
        <v>213</v>
      </c>
      <c r="E276" s="14" t="s">
        <v>189</v>
      </c>
      <c r="F276" s="17">
        <v>18</v>
      </c>
      <c r="G276" s="16">
        <f t="shared" si="4"/>
        <v>354762</v>
      </c>
    </row>
    <row r="277" spans="1:7" x14ac:dyDescent="0.2">
      <c r="A277" s="14" t="s">
        <v>211</v>
      </c>
      <c r="B277" s="15" t="s">
        <v>219</v>
      </c>
      <c r="C277" s="16">
        <v>5323</v>
      </c>
      <c r="D277" s="14" t="s">
        <v>213</v>
      </c>
      <c r="E277" s="14" t="s">
        <v>75</v>
      </c>
      <c r="F277" s="17">
        <v>7</v>
      </c>
      <c r="G277" s="16">
        <f t="shared" si="4"/>
        <v>37261</v>
      </c>
    </row>
    <row r="278" spans="1:7" x14ac:dyDescent="0.2">
      <c r="A278" s="14" t="s">
        <v>211</v>
      </c>
      <c r="B278" s="15" t="s">
        <v>220</v>
      </c>
      <c r="C278" s="16">
        <v>3293</v>
      </c>
      <c r="D278" s="14" t="s">
        <v>213</v>
      </c>
      <c r="E278" s="14" t="s">
        <v>125</v>
      </c>
      <c r="F278" s="17">
        <v>11</v>
      </c>
      <c r="G278" s="16">
        <f t="shared" si="4"/>
        <v>36223</v>
      </c>
    </row>
    <row r="279" spans="1:7" x14ac:dyDescent="0.2">
      <c r="A279" s="14" t="s">
        <v>211</v>
      </c>
      <c r="B279" s="15" t="s">
        <v>221</v>
      </c>
      <c r="C279" s="16">
        <v>4440</v>
      </c>
      <c r="D279" s="14" t="s">
        <v>213</v>
      </c>
      <c r="E279" s="14" t="s">
        <v>49</v>
      </c>
      <c r="F279" s="17">
        <v>5</v>
      </c>
      <c r="G279" s="16">
        <f t="shared" si="4"/>
        <v>22200</v>
      </c>
    </row>
    <row r="280" spans="1:7" x14ac:dyDescent="0.2">
      <c r="A280" s="14" t="s">
        <v>211</v>
      </c>
      <c r="B280" s="15" t="s">
        <v>222</v>
      </c>
      <c r="C280" s="16">
        <v>2625</v>
      </c>
      <c r="D280" s="14" t="s">
        <v>213</v>
      </c>
      <c r="E280" s="14" t="s">
        <v>30</v>
      </c>
      <c r="F280" s="17">
        <v>40</v>
      </c>
      <c r="G280" s="16">
        <f t="shared" si="4"/>
        <v>105000</v>
      </c>
    </row>
    <row r="281" spans="1:7" x14ac:dyDescent="0.2">
      <c r="A281" s="14" t="s">
        <v>211</v>
      </c>
      <c r="B281" s="15" t="s">
        <v>223</v>
      </c>
      <c r="C281" s="16">
        <v>8205</v>
      </c>
      <c r="D281" s="14" t="s">
        <v>213</v>
      </c>
      <c r="E281" s="14" t="s">
        <v>224</v>
      </c>
      <c r="F281" s="17">
        <v>36</v>
      </c>
      <c r="G281" s="16">
        <f t="shared" si="4"/>
        <v>295380</v>
      </c>
    </row>
    <row r="282" spans="1:7" x14ac:dyDescent="0.2">
      <c r="A282" s="14" t="s">
        <v>211</v>
      </c>
      <c r="B282" s="15" t="s">
        <v>225</v>
      </c>
      <c r="C282" s="16">
        <v>3975</v>
      </c>
      <c r="D282" s="14" t="s">
        <v>213</v>
      </c>
      <c r="E282" s="14" t="s">
        <v>42</v>
      </c>
      <c r="F282" s="17">
        <v>-6</v>
      </c>
      <c r="G282" s="16">
        <f t="shared" si="4"/>
        <v>-23850</v>
      </c>
    </row>
    <row r="283" spans="1:7" x14ac:dyDescent="0.2">
      <c r="A283" s="14" t="s">
        <v>211</v>
      </c>
      <c r="B283" s="15" t="s">
        <v>226</v>
      </c>
      <c r="C283" s="16">
        <v>1661</v>
      </c>
      <c r="D283" s="14" t="s">
        <v>213</v>
      </c>
      <c r="E283" s="14" t="s">
        <v>30</v>
      </c>
      <c r="F283" s="17">
        <v>40</v>
      </c>
      <c r="G283" s="16">
        <f t="shared" si="4"/>
        <v>66440</v>
      </c>
    </row>
    <row r="284" spans="1:7" x14ac:dyDescent="0.2">
      <c r="A284" s="14" t="s">
        <v>211</v>
      </c>
      <c r="B284" s="15">
        <v>1483541885</v>
      </c>
      <c r="C284" s="16">
        <v>2665</v>
      </c>
      <c r="D284" s="14" t="s">
        <v>213</v>
      </c>
      <c r="E284" s="14" t="s">
        <v>30</v>
      </c>
      <c r="F284" s="17">
        <v>40</v>
      </c>
      <c r="G284" s="16">
        <f t="shared" si="4"/>
        <v>106600</v>
      </c>
    </row>
    <row r="285" spans="1:7" x14ac:dyDescent="0.2">
      <c r="A285" s="14" t="s">
        <v>104</v>
      </c>
      <c r="B285" s="15">
        <v>693</v>
      </c>
      <c r="C285" s="16">
        <v>1600</v>
      </c>
      <c r="D285" s="14" t="s">
        <v>227</v>
      </c>
      <c r="E285" s="14" t="s">
        <v>49</v>
      </c>
      <c r="F285" s="17">
        <v>4</v>
      </c>
      <c r="G285" s="16">
        <f t="shared" si="4"/>
        <v>6400</v>
      </c>
    </row>
    <row r="286" spans="1:7" x14ac:dyDescent="0.2">
      <c r="A286" s="14" t="s">
        <v>211</v>
      </c>
      <c r="B286" s="15" t="s">
        <v>228</v>
      </c>
      <c r="C286" s="16">
        <v>260</v>
      </c>
      <c r="D286" s="14" t="s">
        <v>213</v>
      </c>
      <c r="E286" s="14" t="s">
        <v>191</v>
      </c>
      <c r="F286" s="17">
        <v>33</v>
      </c>
      <c r="G286" s="16">
        <f t="shared" si="4"/>
        <v>8580</v>
      </c>
    </row>
    <row r="287" spans="1:7" x14ac:dyDescent="0.2">
      <c r="A287" s="14" t="s">
        <v>211</v>
      </c>
      <c r="B287" s="15" t="s">
        <v>229</v>
      </c>
      <c r="C287" s="16">
        <v>2076</v>
      </c>
      <c r="D287" s="14" t="s">
        <v>213</v>
      </c>
      <c r="E287" s="14" t="s">
        <v>30</v>
      </c>
      <c r="F287" s="17">
        <v>40</v>
      </c>
      <c r="G287" s="16">
        <f t="shared" si="4"/>
        <v>83040</v>
      </c>
    </row>
    <row r="288" spans="1:7" x14ac:dyDescent="0.2">
      <c r="A288" s="14" t="s">
        <v>104</v>
      </c>
      <c r="B288" s="15">
        <v>31057411</v>
      </c>
      <c r="C288" s="16">
        <v>2637</v>
      </c>
      <c r="D288" s="14" t="s">
        <v>227</v>
      </c>
      <c r="E288" s="14" t="s">
        <v>75</v>
      </c>
      <c r="F288" s="17">
        <v>6</v>
      </c>
      <c r="G288" s="16">
        <f t="shared" si="4"/>
        <v>15822</v>
      </c>
    </row>
    <row r="289" spans="1:7" x14ac:dyDescent="0.2">
      <c r="A289" s="14" t="s">
        <v>104</v>
      </c>
      <c r="B289" s="15">
        <v>5752402669</v>
      </c>
      <c r="C289" s="16">
        <v>18</v>
      </c>
      <c r="D289" s="14" t="s">
        <v>227</v>
      </c>
      <c r="E289" s="14" t="s">
        <v>36</v>
      </c>
      <c r="F289" s="17">
        <v>3</v>
      </c>
      <c r="G289" s="16">
        <f t="shared" si="4"/>
        <v>54</v>
      </c>
    </row>
    <row r="290" spans="1:7" x14ac:dyDescent="0.2">
      <c r="A290" s="14" t="s">
        <v>104</v>
      </c>
      <c r="B290" s="15">
        <v>5752391280</v>
      </c>
      <c r="C290" s="16">
        <v>84</v>
      </c>
      <c r="D290" s="14" t="s">
        <v>227</v>
      </c>
      <c r="E290" s="14" t="s">
        <v>36</v>
      </c>
      <c r="F290" s="17">
        <v>3</v>
      </c>
      <c r="G290" s="16">
        <f t="shared" si="4"/>
        <v>252</v>
      </c>
    </row>
    <row r="291" spans="1:7" x14ac:dyDescent="0.2">
      <c r="A291" s="14" t="s">
        <v>104</v>
      </c>
      <c r="B291" s="15">
        <v>5752403026</v>
      </c>
      <c r="C291" s="16">
        <v>17</v>
      </c>
      <c r="D291" s="14" t="s">
        <v>227</v>
      </c>
      <c r="E291" s="14" t="s">
        <v>36</v>
      </c>
      <c r="F291" s="17">
        <v>3</v>
      </c>
      <c r="G291" s="16">
        <f t="shared" si="4"/>
        <v>51</v>
      </c>
    </row>
    <row r="292" spans="1:7" x14ac:dyDescent="0.2">
      <c r="A292" s="14" t="s">
        <v>104</v>
      </c>
      <c r="B292" s="15">
        <v>5752407686</v>
      </c>
      <c r="C292" s="16">
        <v>10</v>
      </c>
      <c r="D292" s="14" t="s">
        <v>227</v>
      </c>
      <c r="E292" s="14" t="s">
        <v>36</v>
      </c>
      <c r="F292" s="17">
        <v>3</v>
      </c>
      <c r="G292" s="16">
        <f t="shared" si="4"/>
        <v>30</v>
      </c>
    </row>
    <row r="293" spans="1:7" x14ac:dyDescent="0.2">
      <c r="A293" s="14" t="s">
        <v>104</v>
      </c>
      <c r="B293" s="15" t="s">
        <v>230</v>
      </c>
      <c r="C293" s="16">
        <v>1634</v>
      </c>
      <c r="D293" s="14" t="s">
        <v>227</v>
      </c>
      <c r="E293" s="14" t="s">
        <v>30</v>
      </c>
      <c r="F293" s="17">
        <v>39</v>
      </c>
      <c r="G293" s="16">
        <f t="shared" si="4"/>
        <v>63726</v>
      </c>
    </row>
    <row r="294" spans="1:7" x14ac:dyDescent="0.2">
      <c r="A294" s="14" t="s">
        <v>104</v>
      </c>
      <c r="B294" s="15">
        <v>1410002470</v>
      </c>
      <c r="C294" s="16">
        <v>152</v>
      </c>
      <c r="D294" s="14" t="s">
        <v>227</v>
      </c>
      <c r="E294" s="14" t="s">
        <v>175</v>
      </c>
      <c r="F294" s="17">
        <v>-9</v>
      </c>
      <c r="G294" s="16">
        <f t="shared" si="4"/>
        <v>-1368</v>
      </c>
    </row>
    <row r="295" spans="1:7" x14ac:dyDescent="0.2">
      <c r="A295" s="14" t="s">
        <v>104</v>
      </c>
      <c r="B295" s="15" t="s">
        <v>231</v>
      </c>
      <c r="C295" s="16">
        <v>126</v>
      </c>
      <c r="D295" s="14" t="s">
        <v>227</v>
      </c>
      <c r="E295" s="14" t="s">
        <v>232</v>
      </c>
      <c r="F295" s="17">
        <v>31</v>
      </c>
      <c r="G295" s="16">
        <f t="shared" si="4"/>
        <v>3906</v>
      </c>
    </row>
    <row r="296" spans="1:7" x14ac:dyDescent="0.2">
      <c r="A296" s="14" t="s">
        <v>104</v>
      </c>
      <c r="B296" s="15" t="s">
        <v>233</v>
      </c>
      <c r="C296" s="16">
        <v>877</v>
      </c>
      <c r="D296" s="14" t="s">
        <v>227</v>
      </c>
      <c r="E296" s="14" t="s">
        <v>232</v>
      </c>
      <c r="F296" s="17">
        <v>31</v>
      </c>
      <c r="G296" s="16">
        <f t="shared" si="4"/>
        <v>27187</v>
      </c>
    </row>
    <row r="297" spans="1:7" x14ac:dyDescent="0.2">
      <c r="A297" s="14" t="s">
        <v>104</v>
      </c>
      <c r="B297" s="15" t="s">
        <v>234</v>
      </c>
      <c r="C297" s="16">
        <v>83</v>
      </c>
      <c r="D297" s="14" t="s">
        <v>227</v>
      </c>
      <c r="E297" s="14" t="s">
        <v>232</v>
      </c>
      <c r="F297" s="17">
        <v>31</v>
      </c>
      <c r="G297" s="16">
        <f t="shared" si="4"/>
        <v>2573</v>
      </c>
    </row>
    <row r="298" spans="1:7" x14ac:dyDescent="0.2">
      <c r="A298" s="14" t="s">
        <v>104</v>
      </c>
      <c r="B298" s="15" t="s">
        <v>235</v>
      </c>
      <c r="C298" s="16">
        <v>1004</v>
      </c>
      <c r="D298" s="14" t="s">
        <v>227</v>
      </c>
      <c r="E298" s="14" t="s">
        <v>30</v>
      </c>
      <c r="F298" s="17">
        <v>39</v>
      </c>
      <c r="G298" s="16">
        <f t="shared" si="4"/>
        <v>39156</v>
      </c>
    </row>
    <row r="299" spans="1:7" x14ac:dyDescent="0.2">
      <c r="A299" s="14" t="s">
        <v>104</v>
      </c>
      <c r="B299" s="15" t="s">
        <v>236</v>
      </c>
      <c r="C299" s="16">
        <v>19903</v>
      </c>
      <c r="D299" s="14" t="s">
        <v>227</v>
      </c>
      <c r="E299" s="14" t="s">
        <v>30</v>
      </c>
      <c r="F299" s="17">
        <v>39</v>
      </c>
      <c r="G299" s="16">
        <f t="shared" si="4"/>
        <v>776217</v>
      </c>
    </row>
    <row r="300" spans="1:7" x14ac:dyDescent="0.2">
      <c r="A300" s="14" t="s">
        <v>237</v>
      </c>
      <c r="B300" s="15">
        <v>348</v>
      </c>
      <c r="C300" s="16">
        <v>799246</v>
      </c>
      <c r="D300" s="14" t="s">
        <v>238</v>
      </c>
      <c r="E300" s="14" t="s">
        <v>191</v>
      </c>
      <c r="F300" s="17">
        <v>27</v>
      </c>
      <c r="G300" s="16">
        <f t="shared" si="4"/>
        <v>21579642</v>
      </c>
    </row>
    <row r="301" spans="1:7" x14ac:dyDescent="0.2">
      <c r="A301" s="14" t="s">
        <v>237</v>
      </c>
      <c r="B301" s="15">
        <v>39</v>
      </c>
      <c r="C301" s="16">
        <v>39550</v>
      </c>
      <c r="D301" s="14" t="s">
        <v>238</v>
      </c>
      <c r="E301" s="14" t="s">
        <v>36</v>
      </c>
      <c r="F301" s="17">
        <v>-2</v>
      </c>
      <c r="G301" s="16">
        <f t="shared" si="4"/>
        <v>-79100</v>
      </c>
    </row>
    <row r="302" spans="1:7" x14ac:dyDescent="0.2">
      <c r="A302" s="14" t="s">
        <v>237</v>
      </c>
      <c r="B302" s="15">
        <v>9173</v>
      </c>
      <c r="C302" s="16">
        <v>44775</v>
      </c>
      <c r="D302" s="14" t="s">
        <v>238</v>
      </c>
      <c r="E302" s="14" t="s">
        <v>68</v>
      </c>
      <c r="F302" s="17">
        <v>6</v>
      </c>
      <c r="G302" s="16">
        <f t="shared" si="4"/>
        <v>268650</v>
      </c>
    </row>
    <row r="303" spans="1:7" x14ac:dyDescent="0.2">
      <c r="A303" s="14" t="s">
        <v>237</v>
      </c>
      <c r="B303" s="15" t="s">
        <v>239</v>
      </c>
      <c r="C303" s="16">
        <v>4994</v>
      </c>
      <c r="D303" s="14" t="s">
        <v>238</v>
      </c>
      <c r="E303" s="14" t="s">
        <v>191</v>
      </c>
      <c r="F303" s="17">
        <v>27</v>
      </c>
      <c r="G303" s="16">
        <f t="shared" si="4"/>
        <v>134838</v>
      </c>
    </row>
    <row r="304" spans="1:7" x14ac:dyDescent="0.2">
      <c r="A304" s="14" t="s">
        <v>237</v>
      </c>
      <c r="B304" s="15">
        <v>2918</v>
      </c>
      <c r="C304" s="16">
        <v>50</v>
      </c>
      <c r="D304" s="14" t="s">
        <v>238</v>
      </c>
      <c r="E304" s="14" t="s">
        <v>40</v>
      </c>
      <c r="F304" s="17">
        <v>28</v>
      </c>
      <c r="G304" s="16">
        <f t="shared" si="4"/>
        <v>1400</v>
      </c>
    </row>
    <row r="305" spans="1:7" x14ac:dyDescent="0.2">
      <c r="A305" s="14" t="s">
        <v>237</v>
      </c>
      <c r="B305" s="15">
        <v>2917</v>
      </c>
      <c r="C305" s="16">
        <v>70</v>
      </c>
      <c r="D305" s="14" t="s">
        <v>238</v>
      </c>
      <c r="E305" s="14" t="s">
        <v>49</v>
      </c>
      <c r="F305" s="17">
        <v>-1</v>
      </c>
      <c r="G305" s="16">
        <f t="shared" si="4"/>
        <v>-70</v>
      </c>
    </row>
    <row r="306" spans="1:7" x14ac:dyDescent="0.2">
      <c r="A306" s="14" t="s">
        <v>237</v>
      </c>
      <c r="B306" s="15" t="s">
        <v>240</v>
      </c>
      <c r="C306" s="16">
        <v>28700</v>
      </c>
      <c r="D306" s="14" t="s">
        <v>238</v>
      </c>
      <c r="E306" s="14" t="s">
        <v>125</v>
      </c>
      <c r="F306" s="17">
        <v>5</v>
      </c>
      <c r="G306" s="16">
        <f t="shared" si="4"/>
        <v>143500</v>
      </c>
    </row>
    <row r="307" spans="1:7" x14ac:dyDescent="0.2">
      <c r="A307" s="14" t="s">
        <v>241</v>
      </c>
      <c r="B307" s="15" t="s">
        <v>242</v>
      </c>
      <c r="C307" s="16">
        <v>8062</v>
      </c>
      <c r="D307" s="14" t="s">
        <v>75</v>
      </c>
      <c r="E307" s="14" t="s">
        <v>163</v>
      </c>
      <c r="F307" s="17">
        <v>19</v>
      </c>
      <c r="G307" s="16">
        <f t="shared" si="4"/>
        <v>153178</v>
      </c>
    </row>
    <row r="308" spans="1:7" x14ac:dyDescent="0.2">
      <c r="A308" s="14" t="s">
        <v>241</v>
      </c>
      <c r="B308" s="15" t="s">
        <v>243</v>
      </c>
      <c r="C308" s="16">
        <v>1398</v>
      </c>
      <c r="D308" s="14" t="s">
        <v>75</v>
      </c>
      <c r="E308" s="14" t="s">
        <v>163</v>
      </c>
      <c r="F308" s="17">
        <v>19</v>
      </c>
      <c r="G308" s="16">
        <f t="shared" si="4"/>
        <v>26562</v>
      </c>
    </row>
    <row r="309" spans="1:7" x14ac:dyDescent="0.2">
      <c r="A309" s="14" t="s">
        <v>241</v>
      </c>
      <c r="B309" s="15" t="s">
        <v>244</v>
      </c>
      <c r="C309" s="16">
        <v>848</v>
      </c>
      <c r="D309" s="14" t="s">
        <v>75</v>
      </c>
      <c r="E309" s="14" t="s">
        <v>163</v>
      </c>
      <c r="F309" s="17">
        <v>19</v>
      </c>
      <c r="G309" s="16">
        <f t="shared" si="4"/>
        <v>16112</v>
      </c>
    </row>
    <row r="310" spans="1:7" x14ac:dyDescent="0.2">
      <c r="A310" s="14" t="s">
        <v>241</v>
      </c>
      <c r="B310" s="15" t="s">
        <v>245</v>
      </c>
      <c r="C310" s="16">
        <v>2562</v>
      </c>
      <c r="D310" s="14" t="s">
        <v>75</v>
      </c>
      <c r="E310" s="14" t="s">
        <v>163</v>
      </c>
      <c r="F310" s="17">
        <v>19</v>
      </c>
      <c r="G310" s="16">
        <f t="shared" si="4"/>
        <v>48678</v>
      </c>
    </row>
    <row r="311" spans="1:7" x14ac:dyDescent="0.2">
      <c r="A311" s="14" t="s">
        <v>241</v>
      </c>
      <c r="B311" s="15" t="s">
        <v>246</v>
      </c>
      <c r="C311" s="16">
        <v>126</v>
      </c>
      <c r="D311" s="14" t="s">
        <v>75</v>
      </c>
      <c r="E311" s="14" t="s">
        <v>163</v>
      </c>
      <c r="F311" s="17">
        <v>19</v>
      </c>
      <c r="G311" s="16">
        <f t="shared" si="4"/>
        <v>2394</v>
      </c>
    </row>
    <row r="312" spans="1:7" x14ac:dyDescent="0.2">
      <c r="A312" s="14" t="s">
        <v>241</v>
      </c>
      <c r="B312" s="15" t="s">
        <v>247</v>
      </c>
      <c r="C312" s="16">
        <v>1390</v>
      </c>
      <c r="D312" s="14" t="s">
        <v>75</v>
      </c>
      <c r="E312" s="14" t="s">
        <v>30</v>
      </c>
      <c r="F312" s="17">
        <v>33</v>
      </c>
      <c r="G312" s="16">
        <f t="shared" si="4"/>
        <v>45870</v>
      </c>
    </row>
    <row r="313" spans="1:7" x14ac:dyDescent="0.2">
      <c r="A313" s="14" t="s">
        <v>241</v>
      </c>
      <c r="B313" s="15" t="s">
        <v>248</v>
      </c>
      <c r="C313" s="16">
        <v>22217</v>
      </c>
      <c r="D313" s="14" t="s">
        <v>75</v>
      </c>
      <c r="E313" s="14" t="s">
        <v>14</v>
      </c>
      <c r="F313" s="17">
        <v>20</v>
      </c>
      <c r="G313" s="16">
        <f t="shared" si="4"/>
        <v>444340</v>
      </c>
    </row>
    <row r="314" spans="1:7" x14ac:dyDescent="0.2">
      <c r="A314" s="14" t="s">
        <v>241</v>
      </c>
      <c r="B314" s="15" t="s">
        <v>249</v>
      </c>
      <c r="C314" s="16">
        <v>2487</v>
      </c>
      <c r="D314" s="14" t="s">
        <v>75</v>
      </c>
      <c r="E314" s="14" t="s">
        <v>49</v>
      </c>
      <c r="F314" s="17">
        <v>-2</v>
      </c>
      <c r="G314" s="16">
        <f t="shared" si="4"/>
        <v>-4974</v>
      </c>
    </row>
    <row r="315" spans="1:7" x14ac:dyDescent="0.2">
      <c r="A315" s="14" t="s">
        <v>241</v>
      </c>
      <c r="B315" s="15" t="s">
        <v>250</v>
      </c>
      <c r="C315" s="16">
        <v>1200</v>
      </c>
      <c r="D315" s="14" t="s">
        <v>75</v>
      </c>
      <c r="E315" s="14" t="s">
        <v>30</v>
      </c>
      <c r="F315" s="17">
        <v>33</v>
      </c>
      <c r="G315" s="16">
        <f t="shared" si="4"/>
        <v>39600</v>
      </c>
    </row>
    <row r="316" spans="1:7" x14ac:dyDescent="0.2">
      <c r="A316" s="14" t="s">
        <v>241</v>
      </c>
      <c r="B316" s="19" t="s">
        <v>251</v>
      </c>
      <c r="C316" s="16">
        <v>6344</v>
      </c>
      <c r="D316" s="14" t="s">
        <v>75</v>
      </c>
      <c r="E316" s="14" t="s">
        <v>49</v>
      </c>
      <c r="F316" s="17">
        <v>-2</v>
      </c>
      <c r="G316" s="16">
        <f t="shared" si="4"/>
        <v>-12688</v>
      </c>
    </row>
    <row r="317" spans="1:7" x14ac:dyDescent="0.2">
      <c r="A317" s="14" t="s">
        <v>119</v>
      </c>
      <c r="B317" s="15" t="s">
        <v>252</v>
      </c>
      <c r="C317" s="16">
        <v>7462</v>
      </c>
      <c r="D317" s="14" t="s">
        <v>120</v>
      </c>
      <c r="E317" s="14" t="s">
        <v>125</v>
      </c>
      <c r="F317" s="17">
        <v>3</v>
      </c>
      <c r="G317" s="16">
        <f t="shared" si="4"/>
        <v>22386</v>
      </c>
    </row>
    <row r="318" spans="1:7" x14ac:dyDescent="0.2">
      <c r="A318" s="14" t="s">
        <v>119</v>
      </c>
      <c r="B318" s="15" t="s">
        <v>253</v>
      </c>
      <c r="C318" s="16">
        <v>20550</v>
      </c>
      <c r="D318" s="14" t="s">
        <v>120</v>
      </c>
      <c r="E318" s="14" t="s">
        <v>238</v>
      </c>
      <c r="F318" s="17">
        <v>-2</v>
      </c>
      <c r="G318" s="16">
        <f t="shared" si="4"/>
        <v>-41100</v>
      </c>
    </row>
    <row r="319" spans="1:7" x14ac:dyDescent="0.2">
      <c r="A319" s="14" t="s">
        <v>119</v>
      </c>
      <c r="B319" s="15">
        <v>9117014883</v>
      </c>
      <c r="C319" s="16">
        <v>130</v>
      </c>
      <c r="D319" s="14" t="s">
        <v>120</v>
      </c>
      <c r="E319" s="14" t="s">
        <v>30</v>
      </c>
      <c r="F319" s="17">
        <v>32</v>
      </c>
      <c r="G319" s="16">
        <f t="shared" si="4"/>
        <v>4160</v>
      </c>
    </row>
    <row r="320" spans="1:7" x14ac:dyDescent="0.2">
      <c r="A320" s="14" t="s">
        <v>119</v>
      </c>
      <c r="B320" s="15">
        <v>267</v>
      </c>
      <c r="C320" s="16">
        <v>2773</v>
      </c>
      <c r="D320" s="14" t="s">
        <v>120</v>
      </c>
      <c r="E320" s="14" t="s">
        <v>147</v>
      </c>
      <c r="F320" s="17">
        <v>17</v>
      </c>
      <c r="G320" s="16">
        <f t="shared" si="4"/>
        <v>47141</v>
      </c>
    </row>
    <row r="321" spans="1:7" x14ac:dyDescent="0.2">
      <c r="A321" s="14" t="s">
        <v>119</v>
      </c>
      <c r="B321" s="15">
        <v>78</v>
      </c>
      <c r="C321" s="16">
        <v>2472</v>
      </c>
      <c r="D321" s="14" t="s">
        <v>120</v>
      </c>
      <c r="E321" s="14" t="s">
        <v>36</v>
      </c>
      <c r="F321" s="17">
        <v>-4</v>
      </c>
      <c r="G321" s="16">
        <f t="shared" si="4"/>
        <v>-9888</v>
      </c>
    </row>
    <row r="322" spans="1:7" x14ac:dyDescent="0.2">
      <c r="A322" s="14" t="s">
        <v>133</v>
      </c>
      <c r="B322" s="15">
        <v>1</v>
      </c>
      <c r="C322" s="16">
        <v>4228</v>
      </c>
      <c r="D322" s="14" t="s">
        <v>254</v>
      </c>
      <c r="E322" s="14" t="s">
        <v>151</v>
      </c>
      <c r="F322" s="17">
        <v>-27</v>
      </c>
      <c r="G322" s="16">
        <f t="shared" si="4"/>
        <v>-114156</v>
      </c>
    </row>
    <row r="323" spans="1:7" x14ac:dyDescent="0.2">
      <c r="A323" s="14" t="s">
        <v>133</v>
      </c>
      <c r="B323" s="15" t="s">
        <v>255</v>
      </c>
      <c r="C323" s="16">
        <v>1216</v>
      </c>
      <c r="D323" s="14" t="s">
        <v>254</v>
      </c>
      <c r="E323" s="14" t="s">
        <v>30</v>
      </c>
      <c r="F323" s="17">
        <v>30</v>
      </c>
      <c r="G323" s="16">
        <f t="shared" si="4"/>
        <v>36480</v>
      </c>
    </row>
    <row r="324" spans="1:7" x14ac:dyDescent="0.2">
      <c r="A324" s="14" t="s">
        <v>133</v>
      </c>
      <c r="B324" s="15">
        <v>9117000299</v>
      </c>
      <c r="C324" s="16">
        <v>2761</v>
      </c>
      <c r="D324" s="14" t="s">
        <v>254</v>
      </c>
      <c r="E324" s="14" t="s">
        <v>182</v>
      </c>
      <c r="F324" s="17">
        <v>36</v>
      </c>
      <c r="G324" s="16">
        <f t="shared" si="4"/>
        <v>99396</v>
      </c>
    </row>
    <row r="325" spans="1:7" x14ac:dyDescent="0.2">
      <c r="A325" s="14" t="s">
        <v>133</v>
      </c>
      <c r="B325" s="15">
        <v>6001504912</v>
      </c>
      <c r="C325" s="16">
        <v>110</v>
      </c>
      <c r="D325" s="14" t="s">
        <v>254</v>
      </c>
      <c r="E325" s="14" t="s">
        <v>191</v>
      </c>
      <c r="F325" s="17">
        <v>23</v>
      </c>
      <c r="G325" s="16">
        <f t="shared" si="4"/>
        <v>2530</v>
      </c>
    </row>
    <row r="326" spans="1:7" x14ac:dyDescent="0.2">
      <c r="A326" s="14" t="s">
        <v>133</v>
      </c>
      <c r="B326" s="15">
        <v>6001504913</v>
      </c>
      <c r="C326" s="16">
        <v>87</v>
      </c>
      <c r="D326" s="14" t="s">
        <v>254</v>
      </c>
      <c r="E326" s="14" t="s">
        <v>191</v>
      </c>
      <c r="F326" s="17">
        <v>23</v>
      </c>
      <c r="G326" s="16">
        <f t="shared" si="4"/>
        <v>2001</v>
      </c>
    </row>
    <row r="327" spans="1:7" x14ac:dyDescent="0.2">
      <c r="A327" s="14" t="s">
        <v>139</v>
      </c>
      <c r="B327" s="15">
        <v>320070403</v>
      </c>
      <c r="C327" s="16">
        <v>9930</v>
      </c>
      <c r="D327" s="14" t="s">
        <v>125</v>
      </c>
      <c r="E327" s="14" t="s">
        <v>75</v>
      </c>
      <c r="F327" s="17">
        <v>-4</v>
      </c>
      <c r="G327" s="16">
        <f t="shared" si="4"/>
        <v>-39720</v>
      </c>
    </row>
    <row r="328" spans="1:7" x14ac:dyDescent="0.2">
      <c r="A328" s="14" t="s">
        <v>143</v>
      </c>
      <c r="B328" s="15">
        <v>8131012034</v>
      </c>
      <c r="C328" s="16">
        <v>80</v>
      </c>
      <c r="D328" s="14" t="s">
        <v>68</v>
      </c>
      <c r="E328" s="14" t="s">
        <v>232</v>
      </c>
      <c r="F328" s="17">
        <v>20</v>
      </c>
      <c r="G328" s="16">
        <f t="shared" si="4"/>
        <v>1600</v>
      </c>
    </row>
    <row r="329" spans="1:7" x14ac:dyDescent="0.2">
      <c r="A329" s="14" t="s">
        <v>143</v>
      </c>
      <c r="B329" s="15">
        <v>8131012035</v>
      </c>
      <c r="C329" s="16">
        <v>664</v>
      </c>
      <c r="D329" s="14" t="s">
        <v>68</v>
      </c>
      <c r="E329" s="14" t="s">
        <v>232</v>
      </c>
      <c r="F329" s="17">
        <v>20</v>
      </c>
      <c r="G329" s="16">
        <f t="shared" si="4"/>
        <v>13280</v>
      </c>
    </row>
    <row r="330" spans="1:7" x14ac:dyDescent="0.2">
      <c r="A330" s="14" t="s">
        <v>151</v>
      </c>
      <c r="B330" s="15" t="s">
        <v>256</v>
      </c>
      <c r="C330" s="16">
        <v>513</v>
      </c>
      <c r="D330" s="14" t="s">
        <v>257</v>
      </c>
      <c r="E330" s="14" t="s">
        <v>191</v>
      </c>
      <c r="F330" s="17">
        <v>20</v>
      </c>
      <c r="G330" s="16">
        <f t="shared" si="4"/>
        <v>10260</v>
      </c>
    </row>
    <row r="331" spans="1:7" x14ac:dyDescent="0.2">
      <c r="A331" s="14" t="s">
        <v>258</v>
      </c>
      <c r="B331" s="15" t="s">
        <v>259</v>
      </c>
      <c r="C331" s="16">
        <v>77</v>
      </c>
      <c r="D331" s="14" t="s">
        <v>260</v>
      </c>
      <c r="E331" s="14" t="s">
        <v>191</v>
      </c>
      <c r="F331" s="17">
        <v>19</v>
      </c>
      <c r="G331" s="16">
        <f t="shared" ref="G331:G394" si="5">+F331*C331</f>
        <v>1463</v>
      </c>
    </row>
    <row r="332" spans="1:7" x14ac:dyDescent="0.2">
      <c r="A332" s="14" t="s">
        <v>258</v>
      </c>
      <c r="B332" s="15" t="s">
        <v>261</v>
      </c>
      <c r="C332" s="16">
        <v>80</v>
      </c>
      <c r="D332" s="14" t="s">
        <v>260</v>
      </c>
      <c r="E332" s="14" t="s">
        <v>191</v>
      </c>
      <c r="F332" s="17">
        <v>19</v>
      </c>
      <c r="G332" s="16">
        <f t="shared" si="5"/>
        <v>1520</v>
      </c>
    </row>
    <row r="333" spans="1:7" x14ac:dyDescent="0.2">
      <c r="A333" s="14" t="s">
        <v>122</v>
      </c>
      <c r="B333" s="15" t="s">
        <v>262</v>
      </c>
      <c r="C333" s="16">
        <v>110</v>
      </c>
      <c r="D333" s="14" t="s">
        <v>263</v>
      </c>
      <c r="E333" s="14" t="s">
        <v>191</v>
      </c>
      <c r="F333" s="17">
        <v>18</v>
      </c>
      <c r="G333" s="16">
        <f t="shared" si="5"/>
        <v>1980</v>
      </c>
    </row>
    <row r="334" spans="1:7" x14ac:dyDescent="0.2">
      <c r="A334" s="14" t="s">
        <v>122</v>
      </c>
      <c r="B334" s="15">
        <v>2650</v>
      </c>
      <c r="C334" s="16">
        <v>1213</v>
      </c>
      <c r="D334" s="14" t="s">
        <v>263</v>
      </c>
      <c r="E334" s="14" t="s">
        <v>182</v>
      </c>
      <c r="F334" s="17">
        <v>31</v>
      </c>
      <c r="G334" s="16">
        <f t="shared" si="5"/>
        <v>37603</v>
      </c>
    </row>
    <row r="335" spans="1:7" x14ac:dyDescent="0.2">
      <c r="A335" s="14" t="s">
        <v>122</v>
      </c>
      <c r="B335" s="15">
        <v>2651</v>
      </c>
      <c r="C335" s="16">
        <v>319</v>
      </c>
      <c r="D335" s="14" t="s">
        <v>263</v>
      </c>
      <c r="E335" s="14" t="s">
        <v>30</v>
      </c>
      <c r="F335" s="17">
        <v>25</v>
      </c>
      <c r="G335" s="16">
        <f t="shared" si="5"/>
        <v>7975</v>
      </c>
    </row>
    <row r="336" spans="1:7" x14ac:dyDescent="0.2">
      <c r="A336" s="14" t="s">
        <v>122</v>
      </c>
      <c r="B336" s="15">
        <v>48</v>
      </c>
      <c r="C336" s="16">
        <v>5144</v>
      </c>
      <c r="D336" s="14" t="s">
        <v>263</v>
      </c>
      <c r="E336" s="14" t="s">
        <v>232</v>
      </c>
      <c r="F336" s="17">
        <v>17</v>
      </c>
      <c r="G336" s="16">
        <f t="shared" si="5"/>
        <v>87448</v>
      </c>
    </row>
    <row r="337" spans="1:7" x14ac:dyDescent="0.2">
      <c r="A337" s="14" t="s">
        <v>122</v>
      </c>
      <c r="B337" s="15" t="s">
        <v>264</v>
      </c>
      <c r="C337" s="16">
        <v>6118</v>
      </c>
      <c r="D337" s="14" t="s">
        <v>263</v>
      </c>
      <c r="E337" s="14" t="s">
        <v>122</v>
      </c>
      <c r="F337" s="17">
        <v>-30</v>
      </c>
      <c r="G337" s="16">
        <f t="shared" si="5"/>
        <v>-183540</v>
      </c>
    </row>
    <row r="338" spans="1:7" x14ac:dyDescent="0.2">
      <c r="A338" s="14" t="s">
        <v>122</v>
      </c>
      <c r="B338" s="15" t="s">
        <v>265</v>
      </c>
      <c r="C338" s="16">
        <v>6499</v>
      </c>
      <c r="D338" s="14" t="s">
        <v>263</v>
      </c>
      <c r="E338" s="14" t="s">
        <v>122</v>
      </c>
      <c r="F338" s="17">
        <v>-30</v>
      </c>
      <c r="G338" s="16">
        <f t="shared" si="5"/>
        <v>-194970</v>
      </c>
    </row>
    <row r="339" spans="1:7" x14ac:dyDescent="0.2">
      <c r="A339" s="14" t="s">
        <v>122</v>
      </c>
      <c r="B339" s="15">
        <v>30507125</v>
      </c>
      <c r="C339" s="16">
        <v>1632</v>
      </c>
      <c r="D339" s="14" t="s">
        <v>263</v>
      </c>
      <c r="E339" s="14" t="s">
        <v>120</v>
      </c>
      <c r="F339" s="17">
        <v>-7</v>
      </c>
      <c r="G339" s="16">
        <f t="shared" si="5"/>
        <v>-11424</v>
      </c>
    </row>
    <row r="340" spans="1:7" x14ac:dyDescent="0.2">
      <c r="A340" s="14" t="s">
        <v>122</v>
      </c>
      <c r="B340" s="15">
        <v>30506707</v>
      </c>
      <c r="C340" s="16">
        <v>1119</v>
      </c>
      <c r="D340" s="14" t="s">
        <v>263</v>
      </c>
      <c r="E340" s="14" t="s">
        <v>120</v>
      </c>
      <c r="F340" s="17">
        <v>-7</v>
      </c>
      <c r="G340" s="16">
        <f t="shared" si="5"/>
        <v>-7833</v>
      </c>
    </row>
    <row r="341" spans="1:7" x14ac:dyDescent="0.2">
      <c r="A341" s="14" t="s">
        <v>122</v>
      </c>
      <c r="B341" s="15" t="s">
        <v>266</v>
      </c>
      <c r="C341" s="16">
        <v>200</v>
      </c>
      <c r="D341" s="14" t="s">
        <v>263</v>
      </c>
      <c r="E341" s="14" t="s">
        <v>30</v>
      </c>
      <c r="F341" s="17">
        <v>25</v>
      </c>
      <c r="G341" s="16">
        <f t="shared" si="5"/>
        <v>5000</v>
      </c>
    </row>
    <row r="342" spans="1:7" x14ac:dyDescent="0.2">
      <c r="A342" s="14" t="s">
        <v>122</v>
      </c>
      <c r="B342" s="15" t="s">
        <v>267</v>
      </c>
      <c r="C342" s="16">
        <v>11495</v>
      </c>
      <c r="D342" s="14" t="s">
        <v>189</v>
      </c>
      <c r="E342" s="14" t="s">
        <v>189</v>
      </c>
      <c r="F342" s="17">
        <v>0</v>
      </c>
      <c r="G342" s="16">
        <f t="shared" si="5"/>
        <v>0</v>
      </c>
    </row>
    <row r="343" spans="1:7" x14ac:dyDescent="0.2">
      <c r="A343" s="14" t="s">
        <v>122</v>
      </c>
      <c r="B343" s="15">
        <v>6625038265</v>
      </c>
      <c r="C343" s="16">
        <v>43</v>
      </c>
      <c r="D343" s="14" t="s">
        <v>263</v>
      </c>
      <c r="E343" s="14" t="s">
        <v>168</v>
      </c>
      <c r="F343" s="17">
        <v>-25</v>
      </c>
      <c r="G343" s="16">
        <f t="shared" si="5"/>
        <v>-1075</v>
      </c>
    </row>
    <row r="344" spans="1:7" x14ac:dyDescent="0.2">
      <c r="A344" s="14" t="s">
        <v>122</v>
      </c>
      <c r="B344" s="15">
        <v>2</v>
      </c>
      <c r="C344" s="16">
        <v>66</v>
      </c>
      <c r="D344" s="14" t="s">
        <v>263</v>
      </c>
      <c r="E344" s="14" t="s">
        <v>156</v>
      </c>
      <c r="F344" s="17">
        <v>-28</v>
      </c>
      <c r="G344" s="16">
        <f t="shared" si="5"/>
        <v>-1848</v>
      </c>
    </row>
    <row r="345" spans="1:7" x14ac:dyDescent="0.2">
      <c r="A345" s="14" t="s">
        <v>153</v>
      </c>
      <c r="B345" s="15" t="s">
        <v>268</v>
      </c>
      <c r="C345" s="16">
        <v>698923</v>
      </c>
      <c r="D345" s="14" t="s">
        <v>269</v>
      </c>
      <c r="E345" s="14" t="s">
        <v>75</v>
      </c>
      <c r="F345" s="17">
        <v>-9</v>
      </c>
      <c r="G345" s="16">
        <f t="shared" si="5"/>
        <v>-6290307</v>
      </c>
    </row>
    <row r="346" spans="1:7" x14ac:dyDescent="0.2">
      <c r="A346" s="14" t="s">
        <v>153</v>
      </c>
      <c r="B346" s="15">
        <v>3</v>
      </c>
      <c r="C346" s="16">
        <v>66</v>
      </c>
      <c r="D346" s="14" t="s">
        <v>269</v>
      </c>
      <c r="E346" s="14" t="s">
        <v>156</v>
      </c>
      <c r="F346" s="17">
        <v>-29</v>
      </c>
      <c r="G346" s="16">
        <f t="shared" si="5"/>
        <v>-1914</v>
      </c>
    </row>
    <row r="347" spans="1:7" x14ac:dyDescent="0.2">
      <c r="A347" s="14" t="s">
        <v>153</v>
      </c>
      <c r="B347" s="15" t="s">
        <v>270</v>
      </c>
      <c r="C347" s="16">
        <v>1610</v>
      </c>
      <c r="D347" s="14" t="s">
        <v>269</v>
      </c>
      <c r="E347" s="14" t="s">
        <v>30</v>
      </c>
      <c r="F347" s="17">
        <v>24</v>
      </c>
      <c r="G347" s="16">
        <f t="shared" si="5"/>
        <v>38640</v>
      </c>
    </row>
    <row r="348" spans="1:7" x14ac:dyDescent="0.2">
      <c r="A348" s="14" t="s">
        <v>156</v>
      </c>
      <c r="B348" s="15">
        <v>81</v>
      </c>
      <c r="C348" s="16">
        <v>5260</v>
      </c>
      <c r="D348" s="14" t="s">
        <v>271</v>
      </c>
      <c r="E348" s="14" t="s">
        <v>6</v>
      </c>
      <c r="F348" s="17">
        <v>11</v>
      </c>
      <c r="G348" s="16">
        <f t="shared" si="5"/>
        <v>57860</v>
      </c>
    </row>
    <row r="349" spans="1:7" x14ac:dyDescent="0.2">
      <c r="A349" s="14" t="s">
        <v>156</v>
      </c>
      <c r="B349" s="15" t="s">
        <v>272</v>
      </c>
      <c r="C349" s="16">
        <v>3380</v>
      </c>
      <c r="D349" s="14" t="s">
        <v>271</v>
      </c>
      <c r="E349" s="14" t="s">
        <v>30</v>
      </c>
      <c r="F349" s="17">
        <v>23</v>
      </c>
      <c r="G349" s="16">
        <f t="shared" si="5"/>
        <v>77740</v>
      </c>
    </row>
    <row r="350" spans="1:7" x14ac:dyDescent="0.2">
      <c r="A350" s="14" t="s">
        <v>156</v>
      </c>
      <c r="B350" s="15">
        <v>4</v>
      </c>
      <c r="C350" s="16">
        <v>22885</v>
      </c>
      <c r="D350" s="14" t="s">
        <v>273</v>
      </c>
      <c r="E350" s="14" t="s">
        <v>274</v>
      </c>
      <c r="F350" s="17">
        <v>6</v>
      </c>
      <c r="G350" s="16">
        <f t="shared" si="5"/>
        <v>137310</v>
      </c>
    </row>
    <row r="351" spans="1:7" x14ac:dyDescent="0.2">
      <c r="A351" s="14" t="s">
        <v>156</v>
      </c>
      <c r="B351" s="15">
        <v>271</v>
      </c>
      <c r="C351" s="16">
        <v>187740</v>
      </c>
      <c r="D351" s="14" t="s">
        <v>189</v>
      </c>
      <c r="E351" s="14" t="s">
        <v>189</v>
      </c>
      <c r="F351" s="17">
        <v>0</v>
      </c>
      <c r="G351" s="16">
        <f t="shared" si="5"/>
        <v>0</v>
      </c>
    </row>
    <row r="352" spans="1:7" x14ac:dyDescent="0.2">
      <c r="A352" s="14" t="s">
        <v>156</v>
      </c>
      <c r="B352" s="15">
        <v>50</v>
      </c>
      <c r="C352" s="16">
        <v>680</v>
      </c>
      <c r="D352" s="14" t="s">
        <v>271</v>
      </c>
      <c r="E352" s="14" t="s">
        <v>232</v>
      </c>
      <c r="F352" s="17">
        <v>15</v>
      </c>
      <c r="G352" s="16">
        <f t="shared" si="5"/>
        <v>10200</v>
      </c>
    </row>
    <row r="353" spans="1:7" x14ac:dyDescent="0.2">
      <c r="A353" s="14" t="s">
        <v>156</v>
      </c>
      <c r="B353" s="15" t="s">
        <v>275</v>
      </c>
      <c r="C353" s="16">
        <v>10983</v>
      </c>
      <c r="D353" s="14" t="s">
        <v>271</v>
      </c>
      <c r="E353" s="14" t="s">
        <v>68</v>
      </c>
      <c r="F353" s="17">
        <v>-5</v>
      </c>
      <c r="G353" s="16">
        <f t="shared" si="5"/>
        <v>-54915</v>
      </c>
    </row>
    <row r="354" spans="1:7" x14ac:dyDescent="0.2">
      <c r="A354" s="14" t="s">
        <v>156</v>
      </c>
      <c r="B354" s="15" t="s">
        <v>276</v>
      </c>
      <c r="C354" s="16">
        <v>10664</v>
      </c>
      <c r="D354" s="14" t="s">
        <v>277</v>
      </c>
      <c r="E354" s="14" t="s">
        <v>232</v>
      </c>
      <c r="F354" s="17">
        <v>-10</v>
      </c>
      <c r="G354" s="16">
        <f t="shared" si="5"/>
        <v>-106640</v>
      </c>
    </row>
    <row r="355" spans="1:7" x14ac:dyDescent="0.2">
      <c r="A355" s="14" t="s">
        <v>156</v>
      </c>
      <c r="B355" s="15" t="s">
        <v>278</v>
      </c>
      <c r="C355" s="16">
        <v>200</v>
      </c>
      <c r="D355" s="14" t="s">
        <v>271</v>
      </c>
      <c r="E355" s="14" t="s">
        <v>6</v>
      </c>
      <c r="F355" s="17">
        <v>11</v>
      </c>
      <c r="G355" s="16">
        <f t="shared" si="5"/>
        <v>2200</v>
      </c>
    </row>
    <row r="356" spans="1:7" x14ac:dyDescent="0.2">
      <c r="A356" s="14" t="s">
        <v>156</v>
      </c>
      <c r="B356" s="15" t="s">
        <v>279</v>
      </c>
      <c r="C356" s="16">
        <v>740890</v>
      </c>
      <c r="D356" s="14" t="s">
        <v>189</v>
      </c>
      <c r="E356" s="14" t="s">
        <v>189</v>
      </c>
      <c r="F356" s="17">
        <v>0</v>
      </c>
      <c r="G356" s="16">
        <f t="shared" si="5"/>
        <v>0</v>
      </c>
    </row>
    <row r="357" spans="1:7" x14ac:dyDescent="0.2">
      <c r="A357" s="14" t="s">
        <v>156</v>
      </c>
      <c r="B357" s="15" t="s">
        <v>280</v>
      </c>
      <c r="C357" s="16">
        <v>10965</v>
      </c>
      <c r="D357" s="14" t="s">
        <v>271</v>
      </c>
      <c r="E357" s="14" t="s">
        <v>68</v>
      </c>
      <c r="F357" s="17">
        <v>-5</v>
      </c>
      <c r="G357" s="16">
        <f t="shared" si="5"/>
        <v>-54825</v>
      </c>
    </row>
    <row r="358" spans="1:7" x14ac:dyDescent="0.2">
      <c r="A358" s="14" t="s">
        <v>156</v>
      </c>
      <c r="B358" s="15" t="s">
        <v>281</v>
      </c>
      <c r="C358" s="16">
        <v>335</v>
      </c>
      <c r="D358" s="14" t="s">
        <v>271</v>
      </c>
      <c r="E358" s="14" t="s">
        <v>125</v>
      </c>
      <c r="F358" s="17">
        <v>-6</v>
      </c>
      <c r="G358" s="16">
        <f t="shared" si="5"/>
        <v>-2010</v>
      </c>
    </row>
    <row r="359" spans="1:7" x14ac:dyDescent="0.2">
      <c r="A359" s="14" t="s">
        <v>156</v>
      </c>
      <c r="B359" s="15" t="s">
        <v>282</v>
      </c>
      <c r="C359" s="16">
        <v>489</v>
      </c>
      <c r="D359" s="14" t="s">
        <v>271</v>
      </c>
      <c r="E359" s="14" t="s">
        <v>125</v>
      </c>
      <c r="F359" s="17">
        <v>-6</v>
      </c>
      <c r="G359" s="16">
        <f t="shared" si="5"/>
        <v>-2934</v>
      </c>
    </row>
    <row r="360" spans="1:7" x14ac:dyDescent="0.2">
      <c r="A360" s="14" t="s">
        <v>160</v>
      </c>
      <c r="B360" s="15" t="s">
        <v>283</v>
      </c>
      <c r="C360" s="16">
        <v>95</v>
      </c>
      <c r="D360" s="14" t="s">
        <v>189</v>
      </c>
      <c r="E360" s="14" t="s">
        <v>284</v>
      </c>
      <c r="F360" s="17">
        <v>30</v>
      </c>
      <c r="G360" s="16">
        <f t="shared" si="5"/>
        <v>2850</v>
      </c>
    </row>
    <row r="361" spans="1:7" x14ac:dyDescent="0.2">
      <c r="A361" s="14" t="s">
        <v>168</v>
      </c>
      <c r="B361" s="15">
        <v>144</v>
      </c>
      <c r="C361" s="16">
        <v>16334</v>
      </c>
      <c r="D361" s="14" t="s">
        <v>285</v>
      </c>
      <c r="E361" s="14" t="s">
        <v>232</v>
      </c>
      <c r="F361" s="17">
        <v>-15</v>
      </c>
      <c r="G361" s="16">
        <f t="shared" si="5"/>
        <v>-245010</v>
      </c>
    </row>
    <row r="362" spans="1:7" x14ac:dyDescent="0.2">
      <c r="A362" s="14" t="s">
        <v>90</v>
      </c>
      <c r="B362" s="15" t="s">
        <v>286</v>
      </c>
      <c r="C362" s="16">
        <v>6070</v>
      </c>
      <c r="D362" s="14" t="s">
        <v>287</v>
      </c>
      <c r="E362" s="14" t="s">
        <v>147</v>
      </c>
      <c r="F362" s="17">
        <v>4</v>
      </c>
      <c r="G362" s="16">
        <f t="shared" si="5"/>
        <v>24280</v>
      </c>
    </row>
    <row r="363" spans="1:7" x14ac:dyDescent="0.2">
      <c r="A363" s="14" t="s">
        <v>90</v>
      </c>
      <c r="B363" s="15" t="s">
        <v>288</v>
      </c>
      <c r="C363" s="16">
        <v>8054</v>
      </c>
      <c r="D363" s="14" t="s">
        <v>287</v>
      </c>
      <c r="E363" s="14" t="s">
        <v>147</v>
      </c>
      <c r="F363" s="17">
        <v>4</v>
      </c>
      <c r="G363" s="16">
        <f t="shared" si="5"/>
        <v>32216</v>
      </c>
    </row>
    <row r="364" spans="1:7" x14ac:dyDescent="0.2">
      <c r="A364" s="14" t="s">
        <v>90</v>
      </c>
      <c r="B364" s="15">
        <v>6019</v>
      </c>
      <c r="C364" s="16">
        <v>96</v>
      </c>
      <c r="D364" s="14" t="s">
        <v>287</v>
      </c>
      <c r="E364" s="14" t="s">
        <v>125</v>
      </c>
      <c r="F364" s="17">
        <v>-10</v>
      </c>
      <c r="G364" s="16">
        <f t="shared" si="5"/>
        <v>-960</v>
      </c>
    </row>
    <row r="365" spans="1:7" x14ac:dyDescent="0.2">
      <c r="A365" s="14" t="s">
        <v>175</v>
      </c>
      <c r="B365" s="15">
        <v>6631100250</v>
      </c>
      <c r="C365" s="16">
        <v>240</v>
      </c>
      <c r="D365" s="14" t="s">
        <v>289</v>
      </c>
      <c r="E365" s="14" t="s">
        <v>120</v>
      </c>
      <c r="F365" s="17">
        <v>-14</v>
      </c>
      <c r="G365" s="16">
        <f t="shared" si="5"/>
        <v>-3360</v>
      </c>
    </row>
    <row r="366" spans="1:7" x14ac:dyDescent="0.2">
      <c r="A366" s="14" t="s">
        <v>90</v>
      </c>
      <c r="B366" s="15" t="s">
        <v>290</v>
      </c>
      <c r="C366" s="16">
        <v>1240</v>
      </c>
      <c r="D366" s="14" t="s">
        <v>287</v>
      </c>
      <c r="E366" s="14" t="s">
        <v>291</v>
      </c>
      <c r="F366" s="17">
        <v>18</v>
      </c>
      <c r="G366" s="16">
        <f t="shared" si="5"/>
        <v>22320</v>
      </c>
    </row>
    <row r="367" spans="1:7" x14ac:dyDescent="0.2">
      <c r="A367" s="14" t="s">
        <v>175</v>
      </c>
      <c r="B367" s="15" t="s">
        <v>292</v>
      </c>
      <c r="C367" s="16">
        <v>895</v>
      </c>
      <c r="D367" s="14" t="s">
        <v>289</v>
      </c>
      <c r="E367" s="14" t="s">
        <v>30</v>
      </c>
      <c r="F367" s="17">
        <v>18</v>
      </c>
      <c r="G367" s="16">
        <f t="shared" si="5"/>
        <v>16110</v>
      </c>
    </row>
    <row r="368" spans="1:7" x14ac:dyDescent="0.2">
      <c r="A368" s="14" t="s">
        <v>90</v>
      </c>
      <c r="B368" s="15" t="s">
        <v>293</v>
      </c>
      <c r="C368" s="16">
        <v>33</v>
      </c>
      <c r="D368" s="14" t="s">
        <v>287</v>
      </c>
      <c r="E368" s="14" t="s">
        <v>224</v>
      </c>
      <c r="F368" s="17">
        <v>15</v>
      </c>
      <c r="G368" s="16">
        <f t="shared" si="5"/>
        <v>495</v>
      </c>
    </row>
    <row r="369" spans="1:7" x14ac:dyDescent="0.2">
      <c r="A369" s="14" t="s">
        <v>178</v>
      </c>
      <c r="B369" s="15">
        <v>2101511</v>
      </c>
      <c r="C369" s="16">
        <v>6600</v>
      </c>
      <c r="D369" s="14" t="s">
        <v>294</v>
      </c>
      <c r="E369" s="14" t="s">
        <v>295</v>
      </c>
      <c r="F369" s="17">
        <v>-14</v>
      </c>
      <c r="G369" s="16">
        <f t="shared" si="5"/>
        <v>-92400</v>
      </c>
    </row>
    <row r="370" spans="1:7" x14ac:dyDescent="0.2">
      <c r="A370" s="14" t="s">
        <v>181</v>
      </c>
      <c r="B370" s="15">
        <v>600008111785</v>
      </c>
      <c r="C370" s="16">
        <v>12</v>
      </c>
      <c r="D370" s="14" t="s">
        <v>147</v>
      </c>
      <c r="E370" s="14" t="s">
        <v>186</v>
      </c>
      <c r="F370" s="17">
        <v>-6</v>
      </c>
      <c r="G370" s="16">
        <f t="shared" si="5"/>
        <v>-72</v>
      </c>
    </row>
    <row r="371" spans="1:7" x14ac:dyDescent="0.2">
      <c r="A371" s="14" t="s">
        <v>42</v>
      </c>
      <c r="B371" s="15">
        <v>600008111788</v>
      </c>
      <c r="C371" s="16">
        <v>13</v>
      </c>
      <c r="D371" s="14" t="s">
        <v>296</v>
      </c>
      <c r="E371" s="14" t="s">
        <v>186</v>
      </c>
      <c r="F371" s="17">
        <v>-5</v>
      </c>
      <c r="G371" s="16">
        <f t="shared" si="5"/>
        <v>-65</v>
      </c>
    </row>
    <row r="372" spans="1:7" x14ac:dyDescent="0.2">
      <c r="A372" s="14" t="s">
        <v>181</v>
      </c>
      <c r="B372" s="15">
        <v>810002293524</v>
      </c>
      <c r="C372" s="16">
        <v>10</v>
      </c>
      <c r="D372" s="14" t="s">
        <v>147</v>
      </c>
      <c r="E372" s="14" t="s">
        <v>186</v>
      </c>
      <c r="F372" s="17">
        <v>-6</v>
      </c>
      <c r="G372" s="16">
        <f t="shared" si="5"/>
        <v>-60</v>
      </c>
    </row>
    <row r="373" spans="1:7" x14ac:dyDescent="0.2">
      <c r="A373" s="14" t="s">
        <v>181</v>
      </c>
      <c r="B373" s="15">
        <v>18217876</v>
      </c>
      <c r="C373" s="16">
        <v>37</v>
      </c>
      <c r="D373" s="14" t="s">
        <v>147</v>
      </c>
      <c r="E373" s="14" t="s">
        <v>186</v>
      </c>
      <c r="F373" s="17">
        <v>-6</v>
      </c>
      <c r="G373" s="16">
        <f t="shared" si="5"/>
        <v>-222</v>
      </c>
    </row>
    <row r="374" spans="1:7" x14ac:dyDescent="0.2">
      <c r="A374" s="14" t="s">
        <v>181</v>
      </c>
      <c r="B374" s="15">
        <v>600008111786</v>
      </c>
      <c r="C374" s="16">
        <v>19</v>
      </c>
      <c r="D374" s="14" t="s">
        <v>147</v>
      </c>
      <c r="E374" s="14" t="s">
        <v>186</v>
      </c>
      <c r="F374" s="17">
        <v>-6</v>
      </c>
      <c r="G374" s="16">
        <f t="shared" si="5"/>
        <v>-114</v>
      </c>
    </row>
    <row r="375" spans="1:7" x14ac:dyDescent="0.2">
      <c r="A375" s="14" t="s">
        <v>181</v>
      </c>
      <c r="B375" s="15">
        <v>600008111789</v>
      </c>
      <c r="C375" s="16">
        <v>12</v>
      </c>
      <c r="D375" s="14" t="s">
        <v>147</v>
      </c>
      <c r="E375" s="14" t="s">
        <v>186</v>
      </c>
      <c r="F375" s="17">
        <v>-6</v>
      </c>
      <c r="G375" s="16">
        <f t="shared" si="5"/>
        <v>-72</v>
      </c>
    </row>
    <row r="376" spans="1:7" x14ac:dyDescent="0.2">
      <c r="A376" s="14" t="s">
        <v>181</v>
      </c>
      <c r="B376" s="15">
        <v>18217883</v>
      </c>
      <c r="C376" s="16">
        <v>630</v>
      </c>
      <c r="D376" s="14" t="s">
        <v>147</v>
      </c>
      <c r="E376" s="14" t="s">
        <v>186</v>
      </c>
      <c r="F376" s="17">
        <v>-6</v>
      </c>
      <c r="G376" s="16">
        <f t="shared" si="5"/>
        <v>-3780</v>
      </c>
    </row>
    <row r="377" spans="1:7" x14ac:dyDescent="0.2">
      <c r="A377" s="14" t="s">
        <v>181</v>
      </c>
      <c r="B377" s="15">
        <v>600008111783</v>
      </c>
      <c r="C377" s="16">
        <v>16</v>
      </c>
      <c r="D377" s="14" t="s">
        <v>147</v>
      </c>
      <c r="E377" s="14" t="s">
        <v>186</v>
      </c>
      <c r="F377" s="17">
        <v>-6</v>
      </c>
      <c r="G377" s="16">
        <f t="shared" si="5"/>
        <v>-96</v>
      </c>
    </row>
    <row r="378" spans="1:7" x14ac:dyDescent="0.2">
      <c r="A378" s="14" t="s">
        <v>181</v>
      </c>
      <c r="B378" s="15">
        <v>600008111787</v>
      </c>
      <c r="C378" s="16">
        <v>9</v>
      </c>
      <c r="D378" s="14" t="s">
        <v>147</v>
      </c>
      <c r="E378" s="14" t="s">
        <v>186</v>
      </c>
      <c r="F378" s="17">
        <v>-6</v>
      </c>
      <c r="G378" s="16">
        <f t="shared" si="5"/>
        <v>-54</v>
      </c>
    </row>
    <row r="379" spans="1:7" x14ac:dyDescent="0.2">
      <c r="A379" s="14" t="s">
        <v>181</v>
      </c>
      <c r="B379" s="15">
        <v>600008111784</v>
      </c>
      <c r="C379" s="16">
        <v>21</v>
      </c>
      <c r="D379" s="14" t="s">
        <v>147</v>
      </c>
      <c r="E379" s="14" t="s">
        <v>186</v>
      </c>
      <c r="F379" s="17">
        <v>-6</v>
      </c>
      <c r="G379" s="16">
        <f t="shared" si="5"/>
        <v>-126</v>
      </c>
    </row>
    <row r="380" spans="1:7" x14ac:dyDescent="0.2">
      <c r="A380" s="14" t="s">
        <v>181</v>
      </c>
      <c r="B380" s="15">
        <v>620001509649</v>
      </c>
      <c r="C380" s="16">
        <v>13</v>
      </c>
      <c r="D380" s="14" t="s">
        <v>147</v>
      </c>
      <c r="E380" s="14" t="s">
        <v>186</v>
      </c>
      <c r="F380" s="17">
        <v>-6</v>
      </c>
      <c r="G380" s="16">
        <f t="shared" si="5"/>
        <v>-78</v>
      </c>
    </row>
    <row r="381" spans="1:7" x14ac:dyDescent="0.2">
      <c r="A381" s="14" t="s">
        <v>181</v>
      </c>
      <c r="B381" s="15">
        <v>620001509648</v>
      </c>
      <c r="C381" s="16">
        <v>123</v>
      </c>
      <c r="D381" s="14" t="s">
        <v>147</v>
      </c>
      <c r="E381" s="14" t="s">
        <v>186</v>
      </c>
      <c r="F381" s="17">
        <v>-6</v>
      </c>
      <c r="G381" s="16">
        <f t="shared" si="5"/>
        <v>-738</v>
      </c>
    </row>
    <row r="382" spans="1:7" x14ac:dyDescent="0.2">
      <c r="A382" s="14" t="s">
        <v>42</v>
      </c>
      <c r="B382" s="15">
        <v>5407964885</v>
      </c>
      <c r="C382" s="16">
        <v>2618</v>
      </c>
      <c r="D382" s="14" t="s">
        <v>296</v>
      </c>
      <c r="E382" s="14" t="s">
        <v>2</v>
      </c>
      <c r="F382" s="17">
        <v>5</v>
      </c>
      <c r="G382" s="16">
        <f t="shared" si="5"/>
        <v>13090</v>
      </c>
    </row>
    <row r="383" spans="1:7" x14ac:dyDescent="0.2">
      <c r="A383" s="14" t="s">
        <v>181</v>
      </c>
      <c r="B383" s="15">
        <v>5407964886</v>
      </c>
      <c r="C383" s="16">
        <v>18</v>
      </c>
      <c r="D383" s="14" t="s">
        <v>147</v>
      </c>
      <c r="E383" s="14" t="s">
        <v>40</v>
      </c>
      <c r="F383" s="17">
        <v>9</v>
      </c>
      <c r="G383" s="16">
        <f t="shared" si="5"/>
        <v>162</v>
      </c>
    </row>
    <row r="384" spans="1:7" x14ac:dyDescent="0.2">
      <c r="A384" s="14" t="s">
        <v>181</v>
      </c>
      <c r="B384" s="15">
        <v>5752421758</v>
      </c>
      <c r="C384" s="16">
        <v>794</v>
      </c>
      <c r="D384" s="14" t="s">
        <v>147</v>
      </c>
      <c r="E384" s="14" t="s">
        <v>287</v>
      </c>
      <c r="F384" s="17">
        <v>-4</v>
      </c>
      <c r="G384" s="16">
        <f t="shared" si="5"/>
        <v>-3176</v>
      </c>
    </row>
    <row r="385" spans="1:7" x14ac:dyDescent="0.2">
      <c r="A385" s="14" t="s">
        <v>42</v>
      </c>
      <c r="B385" s="15">
        <v>5752424098</v>
      </c>
      <c r="C385" s="16">
        <v>570</v>
      </c>
      <c r="D385" s="14" t="s">
        <v>296</v>
      </c>
      <c r="E385" s="14" t="s">
        <v>287</v>
      </c>
      <c r="F385" s="17">
        <v>-3</v>
      </c>
      <c r="G385" s="16">
        <f t="shared" si="5"/>
        <v>-1710</v>
      </c>
    </row>
    <row r="386" spans="1:7" x14ac:dyDescent="0.2">
      <c r="A386" s="14" t="s">
        <v>181</v>
      </c>
      <c r="B386" s="15">
        <v>5752424689</v>
      </c>
      <c r="C386" s="16">
        <v>529</v>
      </c>
      <c r="D386" s="14" t="s">
        <v>147</v>
      </c>
      <c r="E386" s="14" t="s">
        <v>232</v>
      </c>
      <c r="F386" s="17">
        <v>7</v>
      </c>
      <c r="G386" s="16">
        <f t="shared" si="5"/>
        <v>3703</v>
      </c>
    </row>
    <row r="387" spans="1:7" x14ac:dyDescent="0.2">
      <c r="A387" s="14" t="s">
        <v>42</v>
      </c>
      <c r="B387" s="15">
        <v>5752428456</v>
      </c>
      <c r="C387" s="16">
        <v>331</v>
      </c>
      <c r="D387" s="14" t="s">
        <v>296</v>
      </c>
      <c r="E387" s="14" t="s">
        <v>232</v>
      </c>
      <c r="F387" s="17">
        <v>8</v>
      </c>
      <c r="G387" s="16">
        <f t="shared" si="5"/>
        <v>2648</v>
      </c>
    </row>
    <row r="388" spans="1:7" x14ac:dyDescent="0.2">
      <c r="A388" s="14" t="s">
        <v>181</v>
      </c>
      <c r="B388" s="15">
        <v>5752421452</v>
      </c>
      <c r="C388" s="16">
        <v>828</v>
      </c>
      <c r="D388" s="14" t="s">
        <v>147</v>
      </c>
      <c r="E388" s="14" t="s">
        <v>287</v>
      </c>
      <c r="F388" s="17">
        <v>-4</v>
      </c>
      <c r="G388" s="16">
        <f t="shared" si="5"/>
        <v>-3312</v>
      </c>
    </row>
    <row r="389" spans="1:7" x14ac:dyDescent="0.2">
      <c r="A389" s="14" t="s">
        <v>42</v>
      </c>
      <c r="B389" s="15">
        <v>5752422544</v>
      </c>
      <c r="C389" s="16">
        <v>708</v>
      </c>
      <c r="D389" s="14" t="s">
        <v>296</v>
      </c>
      <c r="E389" s="14" t="s">
        <v>232</v>
      </c>
      <c r="F389" s="17">
        <v>8</v>
      </c>
      <c r="G389" s="16">
        <f t="shared" si="5"/>
        <v>5664</v>
      </c>
    </row>
    <row r="390" spans="1:7" x14ac:dyDescent="0.2">
      <c r="A390" s="14" t="s">
        <v>42</v>
      </c>
      <c r="B390" s="15">
        <v>5752451122</v>
      </c>
      <c r="C390" s="16">
        <v>17</v>
      </c>
      <c r="D390" s="14" t="s">
        <v>296</v>
      </c>
      <c r="E390" s="14" t="s">
        <v>232</v>
      </c>
      <c r="F390" s="17">
        <v>8</v>
      </c>
      <c r="G390" s="16">
        <f t="shared" si="5"/>
        <v>136</v>
      </c>
    </row>
    <row r="391" spans="1:7" x14ac:dyDescent="0.2">
      <c r="A391" s="14" t="s">
        <v>42</v>
      </c>
      <c r="B391" s="15">
        <v>5752444365</v>
      </c>
      <c r="C391" s="16">
        <v>48</v>
      </c>
      <c r="D391" s="14" t="s">
        <v>296</v>
      </c>
      <c r="E391" s="14" t="s">
        <v>287</v>
      </c>
      <c r="F391" s="17">
        <v>-3</v>
      </c>
      <c r="G391" s="16">
        <f t="shared" si="5"/>
        <v>-144</v>
      </c>
    </row>
    <row r="392" spans="1:7" x14ac:dyDescent="0.2">
      <c r="A392" s="14" t="s">
        <v>181</v>
      </c>
      <c r="B392" s="15">
        <v>5752435534</v>
      </c>
      <c r="C392" s="16">
        <v>144</v>
      </c>
      <c r="D392" s="14" t="s">
        <v>147</v>
      </c>
      <c r="E392" s="14" t="s">
        <v>287</v>
      </c>
      <c r="F392" s="17">
        <v>-4</v>
      </c>
      <c r="G392" s="16">
        <f t="shared" si="5"/>
        <v>-576</v>
      </c>
    </row>
    <row r="393" spans="1:7" x14ac:dyDescent="0.2">
      <c r="A393" s="14" t="s">
        <v>181</v>
      </c>
      <c r="B393" s="15">
        <v>5752454476</v>
      </c>
      <c r="C393" s="16">
        <v>11</v>
      </c>
      <c r="D393" s="14" t="s">
        <v>147</v>
      </c>
      <c r="E393" s="14" t="s">
        <v>232</v>
      </c>
      <c r="F393" s="17">
        <v>7</v>
      </c>
      <c r="G393" s="16">
        <f t="shared" si="5"/>
        <v>77</v>
      </c>
    </row>
    <row r="394" spans="1:7" x14ac:dyDescent="0.2">
      <c r="A394" s="14" t="s">
        <v>42</v>
      </c>
      <c r="B394" s="15">
        <v>5752421878</v>
      </c>
      <c r="C394" s="16">
        <v>779</v>
      </c>
      <c r="D394" s="14" t="s">
        <v>296</v>
      </c>
      <c r="E394" s="14" t="s">
        <v>232</v>
      </c>
      <c r="F394" s="17">
        <v>8</v>
      </c>
      <c r="G394" s="16">
        <f t="shared" si="5"/>
        <v>6232</v>
      </c>
    </row>
    <row r="395" spans="1:7" x14ac:dyDescent="0.2">
      <c r="A395" s="14" t="s">
        <v>42</v>
      </c>
      <c r="B395" s="15">
        <v>5752451397</v>
      </c>
      <c r="C395" s="16">
        <v>17</v>
      </c>
      <c r="D395" s="14" t="s">
        <v>296</v>
      </c>
      <c r="E395" s="14" t="s">
        <v>232</v>
      </c>
      <c r="F395" s="17">
        <v>8</v>
      </c>
      <c r="G395" s="16">
        <f t="shared" ref="G395:G458" si="6">+F395*C395</f>
        <v>136</v>
      </c>
    </row>
    <row r="396" spans="1:7" x14ac:dyDescent="0.2">
      <c r="A396" s="14" t="s">
        <v>181</v>
      </c>
      <c r="B396" s="15">
        <v>5752421751</v>
      </c>
      <c r="C396" s="16">
        <v>795</v>
      </c>
      <c r="D396" s="14" t="s">
        <v>147</v>
      </c>
      <c r="E396" s="14" t="s">
        <v>232</v>
      </c>
      <c r="F396" s="17">
        <v>7</v>
      </c>
      <c r="G396" s="16">
        <f t="shared" si="6"/>
        <v>5565</v>
      </c>
    </row>
    <row r="397" spans="1:7" x14ac:dyDescent="0.2">
      <c r="A397" s="14" t="s">
        <v>181</v>
      </c>
      <c r="B397" s="15">
        <v>5752437132</v>
      </c>
      <c r="C397" s="16">
        <v>119</v>
      </c>
      <c r="D397" s="14" t="s">
        <v>147</v>
      </c>
      <c r="E397" s="14" t="s">
        <v>232</v>
      </c>
      <c r="F397" s="17">
        <v>7</v>
      </c>
      <c r="G397" s="16">
        <f t="shared" si="6"/>
        <v>833</v>
      </c>
    </row>
    <row r="398" spans="1:7" x14ac:dyDescent="0.2">
      <c r="A398" s="14" t="s">
        <v>181</v>
      </c>
      <c r="B398" s="15">
        <v>5752433571</v>
      </c>
      <c r="C398" s="16">
        <v>179</v>
      </c>
      <c r="D398" s="14" t="s">
        <v>147</v>
      </c>
      <c r="E398" s="14" t="s">
        <v>232</v>
      </c>
      <c r="F398" s="17">
        <v>7</v>
      </c>
      <c r="G398" s="16">
        <f t="shared" si="6"/>
        <v>1253</v>
      </c>
    </row>
    <row r="399" spans="1:7" x14ac:dyDescent="0.2">
      <c r="A399" s="14" t="s">
        <v>181</v>
      </c>
      <c r="B399" s="15">
        <v>5752444074</v>
      </c>
      <c r="C399" s="16">
        <v>50</v>
      </c>
      <c r="D399" s="14" t="s">
        <v>147</v>
      </c>
      <c r="E399" s="14" t="s">
        <v>232</v>
      </c>
      <c r="F399" s="17">
        <v>7</v>
      </c>
      <c r="G399" s="16">
        <f t="shared" si="6"/>
        <v>350</v>
      </c>
    </row>
    <row r="400" spans="1:7" x14ac:dyDescent="0.2">
      <c r="A400" s="14" t="s">
        <v>42</v>
      </c>
      <c r="B400" s="15">
        <v>5752451870</v>
      </c>
      <c r="C400" s="16">
        <v>16</v>
      </c>
      <c r="D400" s="14" t="s">
        <v>296</v>
      </c>
      <c r="E400" s="14" t="s">
        <v>232</v>
      </c>
      <c r="F400" s="17">
        <v>8</v>
      </c>
      <c r="G400" s="16">
        <f t="shared" si="6"/>
        <v>128</v>
      </c>
    </row>
    <row r="401" spans="1:7" x14ac:dyDescent="0.2">
      <c r="A401" s="14" t="s">
        <v>181</v>
      </c>
      <c r="B401" s="15">
        <v>5752454751</v>
      </c>
      <c r="C401" s="16">
        <v>11</v>
      </c>
      <c r="D401" s="14" t="s">
        <v>147</v>
      </c>
      <c r="E401" s="14" t="s">
        <v>232</v>
      </c>
      <c r="F401" s="17">
        <v>7</v>
      </c>
      <c r="G401" s="16">
        <f t="shared" si="6"/>
        <v>77</v>
      </c>
    </row>
    <row r="402" spans="1:7" x14ac:dyDescent="0.2">
      <c r="A402" s="14" t="s">
        <v>181</v>
      </c>
      <c r="B402" s="15">
        <v>5752431902</v>
      </c>
      <c r="C402" s="16">
        <v>221</v>
      </c>
      <c r="D402" s="14" t="s">
        <v>147</v>
      </c>
      <c r="E402" s="14" t="s">
        <v>232</v>
      </c>
      <c r="F402" s="17">
        <v>7</v>
      </c>
      <c r="G402" s="16">
        <f t="shared" si="6"/>
        <v>1547</v>
      </c>
    </row>
    <row r="403" spans="1:7" x14ac:dyDescent="0.2">
      <c r="A403" s="14" t="s">
        <v>181</v>
      </c>
      <c r="B403" s="15">
        <v>5752454474</v>
      </c>
      <c r="C403" s="16">
        <v>11</v>
      </c>
      <c r="D403" s="14" t="s">
        <v>147</v>
      </c>
      <c r="E403" s="14" t="s">
        <v>232</v>
      </c>
      <c r="F403" s="17">
        <v>7</v>
      </c>
      <c r="G403" s="16">
        <f t="shared" si="6"/>
        <v>77</v>
      </c>
    </row>
    <row r="404" spans="1:7" x14ac:dyDescent="0.2">
      <c r="A404" s="14" t="s">
        <v>187</v>
      </c>
      <c r="B404" s="15">
        <v>5752428562</v>
      </c>
      <c r="C404" s="16">
        <v>327</v>
      </c>
      <c r="D404" s="14" t="s">
        <v>163</v>
      </c>
      <c r="E404" s="14" t="s">
        <v>287</v>
      </c>
      <c r="F404" s="17">
        <v>-5</v>
      </c>
      <c r="G404" s="16">
        <f t="shared" si="6"/>
        <v>-1635</v>
      </c>
    </row>
    <row r="405" spans="1:7" x14ac:dyDescent="0.2">
      <c r="A405" s="14" t="s">
        <v>42</v>
      </c>
      <c r="B405" s="15">
        <v>1</v>
      </c>
      <c r="C405" s="16">
        <v>459</v>
      </c>
      <c r="D405" s="14" t="s">
        <v>296</v>
      </c>
      <c r="E405" s="14" t="s">
        <v>147</v>
      </c>
      <c r="F405" s="17">
        <v>1</v>
      </c>
      <c r="G405" s="16">
        <f t="shared" si="6"/>
        <v>459</v>
      </c>
    </row>
    <row r="406" spans="1:7" x14ac:dyDescent="0.2">
      <c r="A406" s="14" t="s">
        <v>187</v>
      </c>
      <c r="B406" s="15">
        <v>5752456655</v>
      </c>
      <c r="C406" s="16">
        <v>5</v>
      </c>
      <c r="D406" s="14" t="s">
        <v>163</v>
      </c>
      <c r="E406" s="14" t="s">
        <v>232</v>
      </c>
      <c r="F406" s="17">
        <v>6</v>
      </c>
      <c r="G406" s="16">
        <f t="shared" si="6"/>
        <v>30</v>
      </c>
    </row>
    <row r="407" spans="1:7" x14ac:dyDescent="0.2">
      <c r="A407" s="14" t="s">
        <v>181</v>
      </c>
      <c r="B407" s="15">
        <v>5752423903</v>
      </c>
      <c r="C407" s="16">
        <v>586</v>
      </c>
      <c r="D407" s="14" t="s">
        <v>147</v>
      </c>
      <c r="E407" s="14" t="s">
        <v>287</v>
      </c>
      <c r="F407" s="17">
        <v>-4</v>
      </c>
      <c r="G407" s="16">
        <f t="shared" si="6"/>
        <v>-2344</v>
      </c>
    </row>
    <row r="408" spans="1:7" x14ac:dyDescent="0.2">
      <c r="A408" s="14" t="s">
        <v>42</v>
      </c>
      <c r="B408" s="15">
        <v>5752455348</v>
      </c>
      <c r="C408" s="16">
        <v>10</v>
      </c>
      <c r="D408" s="14" t="s">
        <v>296</v>
      </c>
      <c r="E408" s="14" t="s">
        <v>232</v>
      </c>
      <c r="F408" s="17">
        <v>8</v>
      </c>
      <c r="G408" s="16">
        <f t="shared" si="6"/>
        <v>80</v>
      </c>
    </row>
    <row r="409" spans="1:7" x14ac:dyDescent="0.2">
      <c r="A409" s="14" t="s">
        <v>187</v>
      </c>
      <c r="B409" s="15">
        <v>5752430265</v>
      </c>
      <c r="C409" s="16">
        <v>267</v>
      </c>
      <c r="D409" s="14" t="s">
        <v>163</v>
      </c>
      <c r="E409" s="14" t="s">
        <v>287</v>
      </c>
      <c r="F409" s="17">
        <v>-5</v>
      </c>
      <c r="G409" s="16">
        <f t="shared" si="6"/>
        <v>-1335</v>
      </c>
    </row>
    <row r="410" spans="1:7" x14ac:dyDescent="0.2">
      <c r="A410" s="14" t="s">
        <v>42</v>
      </c>
      <c r="B410" s="15">
        <v>5752441606</v>
      </c>
      <c r="C410" s="16">
        <v>70</v>
      </c>
      <c r="D410" s="14" t="s">
        <v>296</v>
      </c>
      <c r="E410" s="14" t="s">
        <v>287</v>
      </c>
      <c r="F410" s="17">
        <v>-3</v>
      </c>
      <c r="G410" s="16">
        <f t="shared" si="6"/>
        <v>-210</v>
      </c>
    </row>
    <row r="411" spans="1:7" x14ac:dyDescent="0.2">
      <c r="A411" s="14" t="s">
        <v>187</v>
      </c>
      <c r="B411" s="15">
        <v>5752429697</v>
      </c>
      <c r="C411" s="16">
        <v>286</v>
      </c>
      <c r="D411" s="14" t="s">
        <v>163</v>
      </c>
      <c r="E411" s="14" t="s">
        <v>232</v>
      </c>
      <c r="F411" s="17">
        <v>6</v>
      </c>
      <c r="G411" s="16">
        <f t="shared" si="6"/>
        <v>1716</v>
      </c>
    </row>
    <row r="412" spans="1:7" x14ac:dyDescent="0.2">
      <c r="A412" s="14" t="s">
        <v>187</v>
      </c>
      <c r="B412" s="15">
        <v>5752430531</v>
      </c>
      <c r="C412" s="16">
        <v>259</v>
      </c>
      <c r="D412" s="14" t="s">
        <v>163</v>
      </c>
      <c r="E412" s="14" t="s">
        <v>232</v>
      </c>
      <c r="F412" s="17">
        <v>6</v>
      </c>
      <c r="G412" s="16">
        <f t="shared" si="6"/>
        <v>1554</v>
      </c>
    </row>
    <row r="413" spans="1:7" x14ac:dyDescent="0.2">
      <c r="A413" s="14" t="s">
        <v>187</v>
      </c>
      <c r="B413" s="15">
        <v>5752455017</v>
      </c>
      <c r="C413" s="16">
        <v>10</v>
      </c>
      <c r="D413" s="14" t="s">
        <v>163</v>
      </c>
      <c r="E413" s="14" t="s">
        <v>232</v>
      </c>
      <c r="F413" s="17">
        <v>6</v>
      </c>
      <c r="G413" s="16">
        <f t="shared" si="6"/>
        <v>60</v>
      </c>
    </row>
    <row r="414" spans="1:7" x14ac:dyDescent="0.2">
      <c r="A414" s="14" t="s">
        <v>42</v>
      </c>
      <c r="B414" s="15">
        <v>5752429634</v>
      </c>
      <c r="C414" s="16">
        <v>288</v>
      </c>
      <c r="D414" s="14" t="s">
        <v>296</v>
      </c>
      <c r="E414" s="14" t="s">
        <v>287</v>
      </c>
      <c r="F414" s="17">
        <v>-3</v>
      </c>
      <c r="G414" s="16">
        <f t="shared" si="6"/>
        <v>-864</v>
      </c>
    </row>
    <row r="415" spans="1:7" x14ac:dyDescent="0.2">
      <c r="A415" s="14" t="s">
        <v>181</v>
      </c>
      <c r="B415" s="15">
        <v>5752444051</v>
      </c>
      <c r="C415" s="16">
        <v>50</v>
      </c>
      <c r="D415" s="14" t="s">
        <v>147</v>
      </c>
      <c r="E415" s="14" t="s">
        <v>232</v>
      </c>
      <c r="F415" s="17">
        <v>7</v>
      </c>
      <c r="G415" s="16">
        <f t="shared" si="6"/>
        <v>350</v>
      </c>
    </row>
    <row r="416" spans="1:7" x14ac:dyDescent="0.2">
      <c r="A416" s="14" t="s">
        <v>42</v>
      </c>
      <c r="B416" s="15">
        <v>5752420524</v>
      </c>
      <c r="C416" s="16">
        <v>971</v>
      </c>
      <c r="D416" s="14" t="s">
        <v>296</v>
      </c>
      <c r="E416" s="14" t="s">
        <v>232</v>
      </c>
      <c r="F416" s="17">
        <v>8</v>
      </c>
      <c r="G416" s="16">
        <f t="shared" si="6"/>
        <v>7768</v>
      </c>
    </row>
    <row r="417" spans="1:7" x14ac:dyDescent="0.2">
      <c r="A417" s="14" t="s">
        <v>181</v>
      </c>
      <c r="B417" s="15">
        <v>5752454337</v>
      </c>
      <c r="C417" s="16">
        <v>11</v>
      </c>
      <c r="D417" s="14" t="s">
        <v>147</v>
      </c>
      <c r="E417" s="14" t="s">
        <v>232</v>
      </c>
      <c r="F417" s="17">
        <v>7</v>
      </c>
      <c r="G417" s="16">
        <f t="shared" si="6"/>
        <v>77</v>
      </c>
    </row>
    <row r="418" spans="1:7" x14ac:dyDescent="0.2">
      <c r="A418" s="14" t="s">
        <v>42</v>
      </c>
      <c r="B418" s="15">
        <v>5752448095</v>
      </c>
      <c r="C418" s="16">
        <v>29</v>
      </c>
      <c r="D418" s="14" t="s">
        <v>296</v>
      </c>
      <c r="E418" s="14" t="s">
        <v>232</v>
      </c>
      <c r="F418" s="17">
        <v>8</v>
      </c>
      <c r="G418" s="16">
        <f t="shared" si="6"/>
        <v>232</v>
      </c>
    </row>
    <row r="419" spans="1:7" x14ac:dyDescent="0.2">
      <c r="A419" s="14" t="s">
        <v>187</v>
      </c>
      <c r="B419" s="15">
        <v>5752450699</v>
      </c>
      <c r="C419" s="16">
        <v>19</v>
      </c>
      <c r="D419" s="14" t="s">
        <v>163</v>
      </c>
      <c r="E419" s="14" t="s">
        <v>232</v>
      </c>
      <c r="F419" s="17">
        <v>6</v>
      </c>
      <c r="G419" s="16">
        <f t="shared" si="6"/>
        <v>114</v>
      </c>
    </row>
    <row r="420" spans="1:7" x14ac:dyDescent="0.2">
      <c r="A420" s="14" t="s">
        <v>42</v>
      </c>
      <c r="B420" s="15">
        <v>5752421367</v>
      </c>
      <c r="C420" s="16">
        <v>840</v>
      </c>
      <c r="D420" s="14" t="s">
        <v>296</v>
      </c>
      <c r="E420" s="14" t="s">
        <v>287</v>
      </c>
      <c r="F420" s="17">
        <v>-3</v>
      </c>
      <c r="G420" s="16">
        <f t="shared" si="6"/>
        <v>-2520</v>
      </c>
    </row>
    <row r="421" spans="1:7" x14ac:dyDescent="0.2">
      <c r="A421" s="14" t="s">
        <v>181</v>
      </c>
      <c r="B421" s="15">
        <v>5752457174</v>
      </c>
      <c r="C421" s="16">
        <v>3</v>
      </c>
      <c r="D421" s="14" t="s">
        <v>147</v>
      </c>
      <c r="E421" s="14" t="s">
        <v>232</v>
      </c>
      <c r="F421" s="17">
        <v>7</v>
      </c>
      <c r="G421" s="16">
        <f t="shared" si="6"/>
        <v>21</v>
      </c>
    </row>
    <row r="422" spans="1:7" x14ac:dyDescent="0.2">
      <c r="A422" s="14" t="s">
        <v>181</v>
      </c>
      <c r="B422" s="15">
        <v>5752452072</v>
      </c>
      <c r="C422" s="16">
        <v>16</v>
      </c>
      <c r="D422" s="14" t="s">
        <v>147</v>
      </c>
      <c r="E422" s="14" t="s">
        <v>232</v>
      </c>
      <c r="F422" s="17">
        <v>7</v>
      </c>
      <c r="G422" s="16">
        <f t="shared" si="6"/>
        <v>112</v>
      </c>
    </row>
    <row r="423" spans="1:7" x14ac:dyDescent="0.2">
      <c r="A423" s="14" t="s">
        <v>187</v>
      </c>
      <c r="B423" s="15">
        <v>5752451632</v>
      </c>
      <c r="C423" s="16">
        <v>16</v>
      </c>
      <c r="D423" s="14" t="s">
        <v>163</v>
      </c>
      <c r="E423" s="14" t="s">
        <v>232</v>
      </c>
      <c r="F423" s="17">
        <v>6</v>
      </c>
      <c r="G423" s="16">
        <f t="shared" si="6"/>
        <v>96</v>
      </c>
    </row>
    <row r="424" spans="1:7" x14ac:dyDescent="0.2">
      <c r="A424" s="14" t="s">
        <v>42</v>
      </c>
      <c r="B424" s="15">
        <v>5752451285</v>
      </c>
      <c r="C424" s="16">
        <v>17</v>
      </c>
      <c r="D424" s="14" t="s">
        <v>296</v>
      </c>
      <c r="E424" s="14" t="s">
        <v>232</v>
      </c>
      <c r="F424" s="17">
        <v>8</v>
      </c>
      <c r="G424" s="16">
        <f t="shared" si="6"/>
        <v>136</v>
      </c>
    </row>
    <row r="425" spans="1:7" x14ac:dyDescent="0.2">
      <c r="A425" s="14" t="s">
        <v>42</v>
      </c>
      <c r="B425" s="15">
        <v>5752452259</v>
      </c>
      <c r="C425" s="16">
        <v>16</v>
      </c>
      <c r="D425" s="14" t="s">
        <v>296</v>
      </c>
      <c r="E425" s="14" t="s">
        <v>232</v>
      </c>
      <c r="F425" s="17">
        <v>8</v>
      </c>
      <c r="G425" s="16">
        <f t="shared" si="6"/>
        <v>128</v>
      </c>
    </row>
    <row r="426" spans="1:7" x14ac:dyDescent="0.2">
      <c r="A426" s="14" t="s">
        <v>187</v>
      </c>
      <c r="B426" s="15">
        <v>5752414409</v>
      </c>
      <c r="C426" s="16">
        <v>4313</v>
      </c>
      <c r="D426" s="14" t="s">
        <v>163</v>
      </c>
      <c r="E426" s="14" t="s">
        <v>232</v>
      </c>
      <c r="F426" s="17">
        <v>6</v>
      </c>
      <c r="G426" s="16">
        <f t="shared" si="6"/>
        <v>25878</v>
      </c>
    </row>
    <row r="427" spans="1:7" x14ac:dyDescent="0.2">
      <c r="A427" s="14" t="s">
        <v>187</v>
      </c>
      <c r="B427" s="15">
        <v>5752430915</v>
      </c>
      <c r="C427" s="16">
        <v>248</v>
      </c>
      <c r="D427" s="14" t="s">
        <v>163</v>
      </c>
      <c r="E427" s="14" t="s">
        <v>232</v>
      </c>
      <c r="F427" s="17">
        <v>6</v>
      </c>
      <c r="G427" s="16">
        <f t="shared" si="6"/>
        <v>1488</v>
      </c>
    </row>
    <row r="428" spans="1:7" x14ac:dyDescent="0.2">
      <c r="A428" s="14" t="s">
        <v>42</v>
      </c>
      <c r="B428" s="15">
        <v>5752454335</v>
      </c>
      <c r="C428" s="16">
        <v>11</v>
      </c>
      <c r="D428" s="14" t="s">
        <v>296</v>
      </c>
      <c r="E428" s="14" t="s">
        <v>232</v>
      </c>
      <c r="F428" s="17">
        <v>8</v>
      </c>
      <c r="G428" s="16">
        <f t="shared" si="6"/>
        <v>88</v>
      </c>
    </row>
    <row r="429" spans="1:7" x14ac:dyDescent="0.2">
      <c r="A429" s="14" t="s">
        <v>181</v>
      </c>
      <c r="B429" s="15">
        <v>5752444535</v>
      </c>
      <c r="C429" s="16">
        <v>47</v>
      </c>
      <c r="D429" s="14" t="s">
        <v>147</v>
      </c>
      <c r="E429" s="14" t="s">
        <v>232</v>
      </c>
      <c r="F429" s="17">
        <v>7</v>
      </c>
      <c r="G429" s="16">
        <f t="shared" si="6"/>
        <v>329</v>
      </c>
    </row>
    <row r="430" spans="1:7" x14ac:dyDescent="0.2">
      <c r="A430" s="14" t="s">
        <v>187</v>
      </c>
      <c r="B430" s="15">
        <v>5752417349</v>
      </c>
      <c r="C430" s="16">
        <v>1786</v>
      </c>
      <c r="D430" s="14" t="s">
        <v>163</v>
      </c>
      <c r="E430" s="14" t="s">
        <v>232</v>
      </c>
      <c r="F430" s="17">
        <v>6</v>
      </c>
      <c r="G430" s="16">
        <f t="shared" si="6"/>
        <v>10716</v>
      </c>
    </row>
    <row r="431" spans="1:7" x14ac:dyDescent="0.2">
      <c r="A431" s="14" t="s">
        <v>187</v>
      </c>
      <c r="B431" s="15">
        <v>5752414660</v>
      </c>
      <c r="C431" s="16">
        <v>3908</v>
      </c>
      <c r="D431" s="14" t="s">
        <v>163</v>
      </c>
      <c r="E431" s="14" t="s">
        <v>287</v>
      </c>
      <c r="F431" s="17">
        <v>-5</v>
      </c>
      <c r="G431" s="16">
        <f t="shared" si="6"/>
        <v>-19540</v>
      </c>
    </row>
    <row r="432" spans="1:7" x14ac:dyDescent="0.2">
      <c r="A432" s="14" t="s">
        <v>42</v>
      </c>
      <c r="B432" s="15">
        <v>5752451198</v>
      </c>
      <c r="C432" s="16">
        <v>17</v>
      </c>
      <c r="D432" s="14" t="s">
        <v>296</v>
      </c>
      <c r="E432" s="14" t="s">
        <v>232</v>
      </c>
      <c r="F432" s="17">
        <v>8</v>
      </c>
      <c r="G432" s="16">
        <f t="shared" si="6"/>
        <v>136</v>
      </c>
    </row>
    <row r="433" spans="1:7" x14ac:dyDescent="0.2">
      <c r="A433" s="14" t="s">
        <v>42</v>
      </c>
      <c r="B433" s="15">
        <v>5752451123</v>
      </c>
      <c r="C433" s="16">
        <v>17</v>
      </c>
      <c r="D433" s="14" t="s">
        <v>296</v>
      </c>
      <c r="E433" s="14" t="s">
        <v>232</v>
      </c>
      <c r="F433" s="17">
        <v>8</v>
      </c>
      <c r="G433" s="16">
        <f t="shared" si="6"/>
        <v>136</v>
      </c>
    </row>
    <row r="434" spans="1:7" x14ac:dyDescent="0.2">
      <c r="A434" s="14" t="s">
        <v>42</v>
      </c>
      <c r="B434" s="15">
        <v>5752422540</v>
      </c>
      <c r="C434" s="16">
        <v>708</v>
      </c>
      <c r="D434" s="14" t="s">
        <v>296</v>
      </c>
      <c r="E434" s="14" t="s">
        <v>287</v>
      </c>
      <c r="F434" s="17">
        <v>-3</v>
      </c>
      <c r="G434" s="16">
        <f t="shared" si="6"/>
        <v>-2124</v>
      </c>
    </row>
    <row r="435" spans="1:7" x14ac:dyDescent="0.2">
      <c r="A435" s="14" t="s">
        <v>42</v>
      </c>
      <c r="B435" s="15">
        <v>5752426728</v>
      </c>
      <c r="C435" s="16">
        <v>409</v>
      </c>
      <c r="D435" s="14" t="s">
        <v>296</v>
      </c>
      <c r="E435" s="14" t="s">
        <v>287</v>
      </c>
      <c r="F435" s="17">
        <v>-3</v>
      </c>
      <c r="G435" s="16">
        <f t="shared" si="6"/>
        <v>-1227</v>
      </c>
    </row>
    <row r="436" spans="1:7" x14ac:dyDescent="0.2">
      <c r="A436" s="14" t="s">
        <v>42</v>
      </c>
      <c r="B436" s="15">
        <v>5752448895</v>
      </c>
      <c r="C436" s="16">
        <v>25</v>
      </c>
      <c r="D436" s="14" t="s">
        <v>296</v>
      </c>
      <c r="E436" s="14" t="s">
        <v>232</v>
      </c>
      <c r="F436" s="17">
        <v>8</v>
      </c>
      <c r="G436" s="16">
        <f t="shared" si="6"/>
        <v>200</v>
      </c>
    </row>
    <row r="437" spans="1:7" x14ac:dyDescent="0.2">
      <c r="A437" s="14" t="s">
        <v>187</v>
      </c>
      <c r="B437" s="15">
        <v>5752451128</v>
      </c>
      <c r="C437" s="16">
        <v>17</v>
      </c>
      <c r="D437" s="14" t="s">
        <v>163</v>
      </c>
      <c r="E437" s="14" t="s">
        <v>232</v>
      </c>
      <c r="F437" s="17">
        <v>6</v>
      </c>
      <c r="G437" s="16">
        <f t="shared" si="6"/>
        <v>102</v>
      </c>
    </row>
    <row r="438" spans="1:7" x14ac:dyDescent="0.2">
      <c r="A438" s="14" t="s">
        <v>42</v>
      </c>
      <c r="B438" s="15">
        <v>5752451130</v>
      </c>
      <c r="C438" s="16">
        <v>17</v>
      </c>
      <c r="D438" s="14" t="s">
        <v>296</v>
      </c>
      <c r="E438" s="14" t="s">
        <v>232</v>
      </c>
      <c r="F438" s="17">
        <v>8</v>
      </c>
      <c r="G438" s="16">
        <f t="shared" si="6"/>
        <v>136</v>
      </c>
    </row>
    <row r="439" spans="1:7" x14ac:dyDescent="0.2">
      <c r="A439" s="14" t="s">
        <v>187</v>
      </c>
      <c r="B439" s="15">
        <v>5752443088</v>
      </c>
      <c r="C439" s="16">
        <v>56</v>
      </c>
      <c r="D439" s="14" t="s">
        <v>163</v>
      </c>
      <c r="E439" s="14" t="s">
        <v>147</v>
      </c>
      <c r="F439" s="17">
        <v>-1</v>
      </c>
      <c r="G439" s="16">
        <f t="shared" si="6"/>
        <v>-56</v>
      </c>
    </row>
    <row r="440" spans="1:7" x14ac:dyDescent="0.2">
      <c r="A440" s="14" t="s">
        <v>42</v>
      </c>
      <c r="B440" s="15">
        <v>5752451394</v>
      </c>
      <c r="C440" s="16">
        <v>17</v>
      </c>
      <c r="D440" s="14" t="s">
        <v>296</v>
      </c>
      <c r="E440" s="14" t="s">
        <v>232</v>
      </c>
      <c r="F440" s="17">
        <v>8</v>
      </c>
      <c r="G440" s="16">
        <f t="shared" si="6"/>
        <v>136</v>
      </c>
    </row>
    <row r="441" spans="1:7" x14ac:dyDescent="0.2">
      <c r="A441" s="14" t="s">
        <v>42</v>
      </c>
      <c r="B441" s="15">
        <v>5752419448</v>
      </c>
      <c r="C441" s="16">
        <v>1171</v>
      </c>
      <c r="D441" s="14" t="s">
        <v>296</v>
      </c>
      <c r="E441" s="14" t="s">
        <v>287</v>
      </c>
      <c r="F441" s="17">
        <v>-3</v>
      </c>
      <c r="G441" s="16">
        <f t="shared" si="6"/>
        <v>-3513</v>
      </c>
    </row>
    <row r="442" spans="1:7" x14ac:dyDescent="0.2">
      <c r="A442" s="14" t="s">
        <v>187</v>
      </c>
      <c r="B442" s="15">
        <v>5752429843</v>
      </c>
      <c r="C442" s="16">
        <v>280</v>
      </c>
      <c r="D442" s="14" t="s">
        <v>163</v>
      </c>
      <c r="E442" s="14" t="s">
        <v>232</v>
      </c>
      <c r="F442" s="17">
        <v>6</v>
      </c>
      <c r="G442" s="16">
        <f t="shared" si="6"/>
        <v>1680</v>
      </c>
    </row>
    <row r="443" spans="1:7" x14ac:dyDescent="0.2">
      <c r="A443" s="14" t="s">
        <v>42</v>
      </c>
      <c r="B443" s="15">
        <v>5752430598</v>
      </c>
      <c r="C443" s="16">
        <v>257</v>
      </c>
      <c r="D443" s="14" t="s">
        <v>296</v>
      </c>
      <c r="E443" s="14" t="s">
        <v>287</v>
      </c>
      <c r="F443" s="17">
        <v>-3</v>
      </c>
      <c r="G443" s="16">
        <f t="shared" si="6"/>
        <v>-771</v>
      </c>
    </row>
    <row r="444" spans="1:7" x14ac:dyDescent="0.2">
      <c r="A444" s="14" t="s">
        <v>181</v>
      </c>
      <c r="B444" s="15">
        <v>5752444270</v>
      </c>
      <c r="C444" s="16">
        <v>49</v>
      </c>
      <c r="D444" s="14" t="s">
        <v>147</v>
      </c>
      <c r="E444" s="14" t="s">
        <v>232</v>
      </c>
      <c r="F444" s="17">
        <v>7</v>
      </c>
      <c r="G444" s="16">
        <f t="shared" si="6"/>
        <v>343</v>
      </c>
    </row>
    <row r="445" spans="1:7" x14ac:dyDescent="0.2">
      <c r="A445" s="14" t="s">
        <v>42</v>
      </c>
      <c r="B445" s="15">
        <v>5752432825</v>
      </c>
      <c r="C445" s="16">
        <v>197</v>
      </c>
      <c r="D445" s="14" t="s">
        <v>296</v>
      </c>
      <c r="E445" s="14" t="s">
        <v>287</v>
      </c>
      <c r="F445" s="17">
        <v>-3</v>
      </c>
      <c r="G445" s="16">
        <f t="shared" si="6"/>
        <v>-591</v>
      </c>
    </row>
    <row r="446" spans="1:7" x14ac:dyDescent="0.2">
      <c r="A446" s="14" t="s">
        <v>187</v>
      </c>
      <c r="B446" s="15">
        <v>5752451126</v>
      </c>
      <c r="C446" s="16">
        <v>17</v>
      </c>
      <c r="D446" s="14" t="s">
        <v>163</v>
      </c>
      <c r="E446" s="14" t="s">
        <v>232</v>
      </c>
      <c r="F446" s="17">
        <v>6</v>
      </c>
      <c r="G446" s="16">
        <f t="shared" si="6"/>
        <v>102</v>
      </c>
    </row>
    <row r="447" spans="1:7" x14ac:dyDescent="0.2">
      <c r="A447" s="14" t="s">
        <v>187</v>
      </c>
      <c r="B447" s="15">
        <v>5752425250</v>
      </c>
      <c r="C447" s="16">
        <v>492</v>
      </c>
      <c r="D447" s="14" t="s">
        <v>163</v>
      </c>
      <c r="E447" s="14" t="s">
        <v>287</v>
      </c>
      <c r="F447" s="17">
        <v>-5</v>
      </c>
      <c r="G447" s="16">
        <f t="shared" si="6"/>
        <v>-2460</v>
      </c>
    </row>
    <row r="448" spans="1:7" x14ac:dyDescent="0.2">
      <c r="A448" s="14" t="s">
        <v>187</v>
      </c>
      <c r="B448" s="15">
        <v>5752428491</v>
      </c>
      <c r="C448" s="16">
        <v>330</v>
      </c>
      <c r="D448" s="14" t="s">
        <v>163</v>
      </c>
      <c r="E448" s="14" t="s">
        <v>287</v>
      </c>
      <c r="F448" s="17">
        <v>-5</v>
      </c>
      <c r="G448" s="16">
        <f t="shared" si="6"/>
        <v>-1650</v>
      </c>
    </row>
    <row r="449" spans="1:7" x14ac:dyDescent="0.2">
      <c r="A449" s="14" t="s">
        <v>181</v>
      </c>
      <c r="B449" s="15">
        <v>5752451396</v>
      </c>
      <c r="C449" s="16">
        <v>17</v>
      </c>
      <c r="D449" s="14" t="s">
        <v>147</v>
      </c>
      <c r="E449" s="14" t="s">
        <v>232</v>
      </c>
      <c r="F449" s="17">
        <v>7</v>
      </c>
      <c r="G449" s="16">
        <f t="shared" si="6"/>
        <v>119</v>
      </c>
    </row>
    <row r="450" spans="1:7" x14ac:dyDescent="0.2">
      <c r="A450" s="14" t="s">
        <v>187</v>
      </c>
      <c r="B450" s="15">
        <v>5752433361</v>
      </c>
      <c r="C450" s="16">
        <v>183</v>
      </c>
      <c r="D450" s="14" t="s">
        <v>163</v>
      </c>
      <c r="E450" s="14" t="s">
        <v>232</v>
      </c>
      <c r="F450" s="17">
        <v>6</v>
      </c>
      <c r="G450" s="16">
        <f t="shared" si="6"/>
        <v>1098</v>
      </c>
    </row>
    <row r="451" spans="1:7" x14ac:dyDescent="0.2">
      <c r="A451" s="14" t="s">
        <v>181</v>
      </c>
      <c r="B451" s="15">
        <v>5752423143</v>
      </c>
      <c r="C451" s="16">
        <v>650</v>
      </c>
      <c r="D451" s="14" t="s">
        <v>147</v>
      </c>
      <c r="E451" s="14" t="s">
        <v>287</v>
      </c>
      <c r="F451" s="17">
        <v>-4</v>
      </c>
      <c r="G451" s="16">
        <f t="shared" si="6"/>
        <v>-2600</v>
      </c>
    </row>
    <row r="452" spans="1:7" x14ac:dyDescent="0.2">
      <c r="A452" s="14" t="s">
        <v>42</v>
      </c>
      <c r="B452" s="15">
        <v>5752439216</v>
      </c>
      <c r="C452" s="16">
        <v>92</v>
      </c>
      <c r="D452" s="14" t="s">
        <v>296</v>
      </c>
      <c r="E452" s="14" t="s">
        <v>287</v>
      </c>
      <c r="F452" s="17">
        <v>-3</v>
      </c>
      <c r="G452" s="16">
        <f t="shared" si="6"/>
        <v>-276</v>
      </c>
    </row>
    <row r="453" spans="1:7" x14ac:dyDescent="0.2">
      <c r="A453" s="14" t="s">
        <v>181</v>
      </c>
      <c r="B453" s="15">
        <v>5752431850</v>
      </c>
      <c r="C453" s="16">
        <v>223</v>
      </c>
      <c r="D453" s="14" t="s">
        <v>147</v>
      </c>
      <c r="E453" s="14" t="s">
        <v>232</v>
      </c>
      <c r="F453" s="17">
        <v>7</v>
      </c>
      <c r="G453" s="16">
        <f t="shared" si="6"/>
        <v>1561</v>
      </c>
    </row>
    <row r="454" spans="1:7" x14ac:dyDescent="0.2">
      <c r="A454" s="14" t="s">
        <v>42</v>
      </c>
      <c r="B454" s="15">
        <v>5752446699</v>
      </c>
      <c r="C454" s="16">
        <v>34</v>
      </c>
      <c r="D454" s="14" t="s">
        <v>296</v>
      </c>
      <c r="E454" s="14" t="s">
        <v>287</v>
      </c>
      <c r="F454" s="17">
        <v>-3</v>
      </c>
      <c r="G454" s="16">
        <f t="shared" si="6"/>
        <v>-102</v>
      </c>
    </row>
    <row r="455" spans="1:7" x14ac:dyDescent="0.2">
      <c r="A455" s="14" t="s">
        <v>181</v>
      </c>
      <c r="B455" s="15">
        <v>5752430004</v>
      </c>
      <c r="C455" s="16">
        <v>275</v>
      </c>
      <c r="D455" s="14" t="s">
        <v>147</v>
      </c>
      <c r="E455" s="14" t="s">
        <v>232</v>
      </c>
      <c r="F455" s="17">
        <v>7</v>
      </c>
      <c r="G455" s="16">
        <f t="shared" si="6"/>
        <v>1925</v>
      </c>
    </row>
    <row r="456" spans="1:7" x14ac:dyDescent="0.2">
      <c r="A456" s="14" t="s">
        <v>42</v>
      </c>
      <c r="B456" s="15">
        <v>5752423282</v>
      </c>
      <c r="C456" s="16">
        <v>638</v>
      </c>
      <c r="D456" s="14" t="s">
        <v>296</v>
      </c>
      <c r="E456" s="14" t="s">
        <v>232</v>
      </c>
      <c r="F456" s="17">
        <v>8</v>
      </c>
      <c r="G456" s="16">
        <f t="shared" si="6"/>
        <v>5104</v>
      </c>
    </row>
    <row r="457" spans="1:7" x14ac:dyDescent="0.2">
      <c r="A457" s="14" t="s">
        <v>187</v>
      </c>
      <c r="B457" s="15">
        <v>5752427133</v>
      </c>
      <c r="C457" s="16">
        <v>389</v>
      </c>
      <c r="D457" s="14" t="s">
        <v>163</v>
      </c>
      <c r="E457" s="14" t="s">
        <v>232</v>
      </c>
      <c r="F457" s="17">
        <v>6</v>
      </c>
      <c r="G457" s="16">
        <f t="shared" si="6"/>
        <v>2334</v>
      </c>
    </row>
    <row r="458" spans="1:7" x14ac:dyDescent="0.2">
      <c r="A458" s="14" t="s">
        <v>42</v>
      </c>
      <c r="B458" s="15">
        <v>5752451287</v>
      </c>
      <c r="C458" s="16">
        <v>17</v>
      </c>
      <c r="D458" s="14" t="s">
        <v>296</v>
      </c>
      <c r="E458" s="14" t="s">
        <v>232</v>
      </c>
      <c r="F458" s="17">
        <v>8</v>
      </c>
      <c r="G458" s="16">
        <f t="shared" si="6"/>
        <v>136</v>
      </c>
    </row>
    <row r="459" spans="1:7" x14ac:dyDescent="0.2">
      <c r="A459" s="14" t="s">
        <v>187</v>
      </c>
      <c r="B459" s="15">
        <v>5752424653</v>
      </c>
      <c r="C459" s="16">
        <v>532</v>
      </c>
      <c r="D459" s="14" t="s">
        <v>163</v>
      </c>
      <c r="E459" s="14" t="s">
        <v>232</v>
      </c>
      <c r="F459" s="17">
        <v>6</v>
      </c>
      <c r="G459" s="16">
        <f t="shared" ref="G459:G522" si="7">+F459*C459</f>
        <v>3192</v>
      </c>
    </row>
    <row r="460" spans="1:7" x14ac:dyDescent="0.2">
      <c r="A460" s="14" t="s">
        <v>187</v>
      </c>
      <c r="B460" s="15">
        <v>5752451124</v>
      </c>
      <c r="C460" s="16">
        <v>17</v>
      </c>
      <c r="D460" s="14" t="s">
        <v>163</v>
      </c>
      <c r="E460" s="14" t="s">
        <v>232</v>
      </c>
      <c r="F460" s="17">
        <v>6</v>
      </c>
      <c r="G460" s="16">
        <f t="shared" si="7"/>
        <v>102</v>
      </c>
    </row>
    <row r="461" spans="1:7" x14ac:dyDescent="0.2">
      <c r="A461" s="14" t="s">
        <v>181</v>
      </c>
      <c r="B461" s="15">
        <v>5752451196</v>
      </c>
      <c r="C461" s="16">
        <v>17</v>
      </c>
      <c r="D461" s="14" t="s">
        <v>147</v>
      </c>
      <c r="E461" s="14" t="s">
        <v>232</v>
      </c>
      <c r="F461" s="17">
        <v>7</v>
      </c>
      <c r="G461" s="16">
        <f t="shared" si="7"/>
        <v>119</v>
      </c>
    </row>
    <row r="462" spans="1:7" x14ac:dyDescent="0.2">
      <c r="A462" s="14" t="s">
        <v>187</v>
      </c>
      <c r="B462" s="15">
        <v>5752425800</v>
      </c>
      <c r="C462" s="16">
        <v>460</v>
      </c>
      <c r="D462" s="14" t="s">
        <v>163</v>
      </c>
      <c r="E462" s="14" t="s">
        <v>232</v>
      </c>
      <c r="F462" s="17">
        <v>6</v>
      </c>
      <c r="G462" s="16">
        <f t="shared" si="7"/>
        <v>2760</v>
      </c>
    </row>
    <row r="463" spans="1:7" x14ac:dyDescent="0.2">
      <c r="A463" s="14" t="s">
        <v>181</v>
      </c>
      <c r="B463" s="15">
        <v>5752439000</v>
      </c>
      <c r="C463" s="16">
        <v>95</v>
      </c>
      <c r="D463" s="14" t="s">
        <v>147</v>
      </c>
      <c r="E463" s="14" t="s">
        <v>287</v>
      </c>
      <c r="F463" s="17">
        <v>-4</v>
      </c>
      <c r="G463" s="16">
        <f t="shared" si="7"/>
        <v>-380</v>
      </c>
    </row>
    <row r="464" spans="1:7" x14ac:dyDescent="0.2">
      <c r="A464" s="14" t="s">
        <v>187</v>
      </c>
      <c r="B464" s="15">
        <v>5752456162</v>
      </c>
      <c r="C464" s="16">
        <v>8</v>
      </c>
      <c r="D464" s="14" t="s">
        <v>163</v>
      </c>
      <c r="E464" s="14" t="s">
        <v>232</v>
      </c>
      <c r="F464" s="17">
        <v>6</v>
      </c>
      <c r="G464" s="16">
        <f t="shared" si="7"/>
        <v>48</v>
      </c>
    </row>
    <row r="465" spans="1:7" x14ac:dyDescent="0.2">
      <c r="A465" s="14" t="s">
        <v>42</v>
      </c>
      <c r="B465" s="15">
        <v>5752422645</v>
      </c>
      <c r="C465" s="16">
        <v>698</v>
      </c>
      <c r="D465" s="14" t="s">
        <v>296</v>
      </c>
      <c r="E465" s="14" t="s">
        <v>232</v>
      </c>
      <c r="F465" s="17">
        <v>8</v>
      </c>
      <c r="G465" s="16">
        <f t="shared" si="7"/>
        <v>5584</v>
      </c>
    </row>
    <row r="466" spans="1:7" x14ac:dyDescent="0.2">
      <c r="A466" s="14" t="s">
        <v>187</v>
      </c>
      <c r="B466" s="15">
        <v>5752441836</v>
      </c>
      <c r="C466" s="16">
        <v>67</v>
      </c>
      <c r="D466" s="14" t="s">
        <v>163</v>
      </c>
      <c r="E466" s="14" t="s">
        <v>287</v>
      </c>
      <c r="F466" s="17">
        <v>-5</v>
      </c>
      <c r="G466" s="16">
        <f t="shared" si="7"/>
        <v>-335</v>
      </c>
    </row>
    <row r="467" spans="1:7" x14ac:dyDescent="0.2">
      <c r="A467" s="14" t="s">
        <v>187</v>
      </c>
      <c r="B467" s="15">
        <v>5752430166</v>
      </c>
      <c r="C467" s="16">
        <v>270</v>
      </c>
      <c r="D467" s="14" t="s">
        <v>163</v>
      </c>
      <c r="E467" s="14" t="s">
        <v>287</v>
      </c>
      <c r="F467" s="17">
        <v>-5</v>
      </c>
      <c r="G467" s="16">
        <f t="shared" si="7"/>
        <v>-1350</v>
      </c>
    </row>
    <row r="468" spans="1:7" x14ac:dyDescent="0.2">
      <c r="A468" s="14" t="s">
        <v>135</v>
      </c>
      <c r="B468" s="15" t="s">
        <v>297</v>
      </c>
      <c r="C468" s="16">
        <v>444</v>
      </c>
      <c r="D468" s="14" t="s">
        <v>14</v>
      </c>
      <c r="E468" s="14" t="s">
        <v>30</v>
      </c>
      <c r="F468" s="17">
        <v>13</v>
      </c>
      <c r="G468" s="16">
        <f t="shared" si="7"/>
        <v>5772</v>
      </c>
    </row>
    <row r="469" spans="1:7" x14ac:dyDescent="0.2">
      <c r="A469" s="14" t="s">
        <v>135</v>
      </c>
      <c r="B469" s="15" t="s">
        <v>298</v>
      </c>
      <c r="C469" s="16">
        <v>1564</v>
      </c>
      <c r="D469" s="14" t="s">
        <v>14</v>
      </c>
      <c r="E469" s="14" t="s">
        <v>75</v>
      </c>
      <c r="F469" s="17">
        <v>-20</v>
      </c>
      <c r="G469" s="16">
        <f t="shared" si="7"/>
        <v>-31280</v>
      </c>
    </row>
    <row r="470" spans="1:7" x14ac:dyDescent="0.2">
      <c r="A470" s="14" t="s">
        <v>135</v>
      </c>
      <c r="B470" s="15" t="s">
        <v>299</v>
      </c>
      <c r="C470" s="16">
        <v>8720</v>
      </c>
      <c r="D470" s="14" t="s">
        <v>14</v>
      </c>
      <c r="E470" s="14" t="s">
        <v>147</v>
      </c>
      <c r="F470" s="17">
        <v>-2</v>
      </c>
      <c r="G470" s="16">
        <f t="shared" si="7"/>
        <v>-17440</v>
      </c>
    </row>
    <row r="471" spans="1:7" x14ac:dyDescent="0.2">
      <c r="A471" s="14" t="s">
        <v>135</v>
      </c>
      <c r="B471" s="15">
        <v>3020005775</v>
      </c>
      <c r="C471" s="16">
        <v>2354</v>
      </c>
      <c r="D471" s="14" t="s">
        <v>14</v>
      </c>
      <c r="E471" s="14" t="s">
        <v>163</v>
      </c>
      <c r="F471" s="17">
        <v>-1</v>
      </c>
      <c r="G471" s="16">
        <f t="shared" si="7"/>
        <v>-2354</v>
      </c>
    </row>
    <row r="472" spans="1:7" x14ac:dyDescent="0.2">
      <c r="A472" s="14" t="s">
        <v>21</v>
      </c>
      <c r="B472" s="15" t="s">
        <v>300</v>
      </c>
      <c r="C472" s="16">
        <v>43972</v>
      </c>
      <c r="D472" s="14" t="s">
        <v>301</v>
      </c>
      <c r="E472" s="14" t="s">
        <v>182</v>
      </c>
      <c r="F472" s="17">
        <v>-11</v>
      </c>
      <c r="G472" s="16">
        <f t="shared" si="7"/>
        <v>-483692</v>
      </c>
    </row>
    <row r="473" spans="1:7" x14ac:dyDescent="0.2">
      <c r="A473" s="14" t="s">
        <v>21</v>
      </c>
      <c r="B473" s="15" t="s">
        <v>302</v>
      </c>
      <c r="C473" s="16">
        <v>55417</v>
      </c>
      <c r="D473" s="14" t="s">
        <v>301</v>
      </c>
      <c r="E473" s="14" t="s">
        <v>182</v>
      </c>
      <c r="F473" s="17">
        <v>-11</v>
      </c>
      <c r="G473" s="16">
        <f t="shared" si="7"/>
        <v>-609587</v>
      </c>
    </row>
    <row r="474" spans="1:7" x14ac:dyDescent="0.2">
      <c r="A474" s="14" t="s">
        <v>21</v>
      </c>
      <c r="B474" s="15" t="s">
        <v>303</v>
      </c>
      <c r="C474" s="16">
        <v>43589</v>
      </c>
      <c r="D474" s="14" t="s">
        <v>301</v>
      </c>
      <c r="E474" s="14" t="s">
        <v>182</v>
      </c>
      <c r="F474" s="17">
        <v>-11</v>
      </c>
      <c r="G474" s="16">
        <f t="shared" si="7"/>
        <v>-479479</v>
      </c>
    </row>
    <row r="475" spans="1:7" x14ac:dyDescent="0.2">
      <c r="A475" s="14" t="s">
        <v>21</v>
      </c>
      <c r="B475" s="15" t="s">
        <v>304</v>
      </c>
      <c r="C475" s="16">
        <v>43608</v>
      </c>
      <c r="D475" s="14" t="s">
        <v>301</v>
      </c>
      <c r="E475" s="14" t="s">
        <v>182</v>
      </c>
      <c r="F475" s="17">
        <v>-11</v>
      </c>
      <c r="G475" s="16">
        <f t="shared" si="7"/>
        <v>-479688</v>
      </c>
    </row>
    <row r="476" spans="1:7" x14ac:dyDescent="0.2">
      <c r="A476" s="14" t="s">
        <v>21</v>
      </c>
      <c r="B476" s="15" t="s">
        <v>305</v>
      </c>
      <c r="C476" s="16">
        <v>43581</v>
      </c>
      <c r="D476" s="14" t="s">
        <v>301</v>
      </c>
      <c r="E476" s="14" t="s">
        <v>182</v>
      </c>
      <c r="F476" s="17">
        <v>-11</v>
      </c>
      <c r="G476" s="16">
        <f t="shared" si="7"/>
        <v>-479391</v>
      </c>
    </row>
    <row r="477" spans="1:7" x14ac:dyDescent="0.2">
      <c r="A477" s="14" t="s">
        <v>21</v>
      </c>
      <c r="B477" s="15" t="s">
        <v>306</v>
      </c>
      <c r="C477" s="16">
        <v>4154</v>
      </c>
      <c r="D477" s="14" t="s">
        <v>301</v>
      </c>
      <c r="E477" s="14" t="s">
        <v>182</v>
      </c>
      <c r="F477" s="17">
        <v>-11</v>
      </c>
      <c r="G477" s="16">
        <f t="shared" si="7"/>
        <v>-45694</v>
      </c>
    </row>
    <row r="478" spans="1:7" x14ac:dyDescent="0.2">
      <c r="A478" s="14" t="s">
        <v>21</v>
      </c>
      <c r="B478" s="15" t="s">
        <v>307</v>
      </c>
      <c r="C478" s="16">
        <v>43589</v>
      </c>
      <c r="D478" s="14" t="s">
        <v>301</v>
      </c>
      <c r="E478" s="14" t="s">
        <v>182</v>
      </c>
      <c r="F478" s="17">
        <v>-11</v>
      </c>
      <c r="G478" s="16">
        <f t="shared" si="7"/>
        <v>-479479</v>
      </c>
    </row>
    <row r="479" spans="1:7" x14ac:dyDescent="0.2">
      <c r="A479" s="14" t="s">
        <v>21</v>
      </c>
      <c r="B479" s="15" t="s">
        <v>308</v>
      </c>
      <c r="C479" s="16">
        <v>43972</v>
      </c>
      <c r="D479" s="14" t="s">
        <v>301</v>
      </c>
      <c r="E479" s="14" t="s">
        <v>182</v>
      </c>
      <c r="F479" s="17">
        <v>-11</v>
      </c>
      <c r="G479" s="16">
        <f t="shared" si="7"/>
        <v>-483692</v>
      </c>
    </row>
    <row r="480" spans="1:7" x14ac:dyDescent="0.2">
      <c r="A480" s="14" t="s">
        <v>21</v>
      </c>
      <c r="B480" s="15" t="s">
        <v>309</v>
      </c>
      <c r="C480" s="16">
        <v>46658</v>
      </c>
      <c r="D480" s="14" t="s">
        <v>301</v>
      </c>
      <c r="E480" s="14" t="s">
        <v>182</v>
      </c>
      <c r="F480" s="17">
        <v>-11</v>
      </c>
      <c r="G480" s="16">
        <f t="shared" si="7"/>
        <v>-513238</v>
      </c>
    </row>
    <row r="481" spans="1:7" x14ac:dyDescent="0.2">
      <c r="A481" s="14" t="s">
        <v>21</v>
      </c>
      <c r="B481" s="15" t="s">
        <v>310</v>
      </c>
      <c r="C481" s="16">
        <v>43972</v>
      </c>
      <c r="D481" s="14" t="s">
        <v>301</v>
      </c>
      <c r="E481" s="14" t="s">
        <v>182</v>
      </c>
      <c r="F481" s="17">
        <v>-11</v>
      </c>
      <c r="G481" s="16">
        <f t="shared" si="7"/>
        <v>-483692</v>
      </c>
    </row>
    <row r="482" spans="1:7" x14ac:dyDescent="0.2">
      <c r="A482" s="14" t="s">
        <v>21</v>
      </c>
      <c r="B482" s="15" t="s">
        <v>311</v>
      </c>
      <c r="C482" s="16">
        <v>54839</v>
      </c>
      <c r="D482" s="14" t="s">
        <v>301</v>
      </c>
      <c r="E482" s="14" t="s">
        <v>182</v>
      </c>
      <c r="F482" s="17">
        <v>-11</v>
      </c>
      <c r="G482" s="16">
        <f t="shared" si="7"/>
        <v>-603229</v>
      </c>
    </row>
    <row r="483" spans="1:7" x14ac:dyDescent="0.2">
      <c r="A483" s="14" t="s">
        <v>21</v>
      </c>
      <c r="B483" s="15" t="s">
        <v>312</v>
      </c>
      <c r="C483" s="16">
        <v>43774</v>
      </c>
      <c r="D483" s="14" t="s">
        <v>301</v>
      </c>
      <c r="E483" s="14" t="s">
        <v>182</v>
      </c>
      <c r="F483" s="17">
        <v>-11</v>
      </c>
      <c r="G483" s="16">
        <f t="shared" si="7"/>
        <v>-481514</v>
      </c>
    </row>
    <row r="484" spans="1:7" x14ac:dyDescent="0.2">
      <c r="A484" s="14" t="s">
        <v>21</v>
      </c>
      <c r="B484" s="15" t="s">
        <v>313</v>
      </c>
      <c r="C484" s="16">
        <v>43589</v>
      </c>
      <c r="D484" s="14" t="s">
        <v>301</v>
      </c>
      <c r="E484" s="14" t="s">
        <v>182</v>
      </c>
      <c r="F484" s="17">
        <v>-11</v>
      </c>
      <c r="G484" s="16">
        <f t="shared" si="7"/>
        <v>-479479</v>
      </c>
    </row>
    <row r="485" spans="1:7" x14ac:dyDescent="0.2">
      <c r="A485" s="14" t="s">
        <v>21</v>
      </c>
      <c r="B485" s="15" t="s">
        <v>314</v>
      </c>
      <c r="C485" s="16">
        <v>43581</v>
      </c>
      <c r="D485" s="14" t="s">
        <v>301</v>
      </c>
      <c r="E485" s="14" t="s">
        <v>182</v>
      </c>
      <c r="F485" s="17">
        <v>-11</v>
      </c>
      <c r="G485" s="16">
        <f t="shared" si="7"/>
        <v>-479391</v>
      </c>
    </row>
    <row r="486" spans="1:7" x14ac:dyDescent="0.2">
      <c r="A486" s="14" t="s">
        <v>21</v>
      </c>
      <c r="B486" s="15" t="s">
        <v>315</v>
      </c>
      <c r="C486" s="16">
        <v>3218</v>
      </c>
      <c r="D486" s="14" t="s">
        <v>301</v>
      </c>
      <c r="E486" s="14" t="s">
        <v>182</v>
      </c>
      <c r="F486" s="17">
        <v>-11</v>
      </c>
      <c r="G486" s="16">
        <f t="shared" si="7"/>
        <v>-35398</v>
      </c>
    </row>
    <row r="487" spans="1:7" x14ac:dyDescent="0.2">
      <c r="A487" s="14" t="s">
        <v>21</v>
      </c>
      <c r="B487" s="15" t="s">
        <v>316</v>
      </c>
      <c r="C487" s="16">
        <v>43972</v>
      </c>
      <c r="D487" s="14" t="s">
        <v>301</v>
      </c>
      <c r="E487" s="14" t="s">
        <v>182</v>
      </c>
      <c r="F487" s="17">
        <v>-11</v>
      </c>
      <c r="G487" s="16">
        <f t="shared" si="7"/>
        <v>-483692</v>
      </c>
    </row>
    <row r="488" spans="1:7" x14ac:dyDescent="0.2">
      <c r="A488" s="14" t="s">
        <v>21</v>
      </c>
      <c r="B488" s="15" t="s">
        <v>317</v>
      </c>
      <c r="C488" s="16">
        <v>43589</v>
      </c>
      <c r="D488" s="14" t="s">
        <v>301</v>
      </c>
      <c r="E488" s="14" t="s">
        <v>182</v>
      </c>
      <c r="F488" s="17">
        <v>-11</v>
      </c>
      <c r="G488" s="16">
        <f t="shared" si="7"/>
        <v>-479479</v>
      </c>
    </row>
    <row r="489" spans="1:7" x14ac:dyDescent="0.2">
      <c r="A489" s="14" t="s">
        <v>21</v>
      </c>
      <c r="B489" s="15" t="s">
        <v>318</v>
      </c>
      <c r="C489" s="16">
        <v>43774</v>
      </c>
      <c r="D489" s="14" t="s">
        <v>301</v>
      </c>
      <c r="E489" s="14" t="s">
        <v>182</v>
      </c>
      <c r="F489" s="17">
        <v>-11</v>
      </c>
      <c r="G489" s="16">
        <f t="shared" si="7"/>
        <v>-481514</v>
      </c>
    </row>
    <row r="490" spans="1:7" x14ac:dyDescent="0.2">
      <c r="A490" s="14" t="s">
        <v>21</v>
      </c>
      <c r="B490" s="15" t="s">
        <v>319</v>
      </c>
      <c r="C490" s="16">
        <v>43972</v>
      </c>
      <c r="D490" s="14" t="s">
        <v>301</v>
      </c>
      <c r="E490" s="14" t="s">
        <v>182</v>
      </c>
      <c r="F490" s="17">
        <v>-11</v>
      </c>
      <c r="G490" s="16">
        <f t="shared" si="7"/>
        <v>-483692</v>
      </c>
    </row>
    <row r="491" spans="1:7" x14ac:dyDescent="0.2">
      <c r="A491" s="14" t="s">
        <v>21</v>
      </c>
      <c r="B491" s="15" t="s">
        <v>320</v>
      </c>
      <c r="C491" s="16">
        <v>54846</v>
      </c>
      <c r="D491" s="14" t="s">
        <v>301</v>
      </c>
      <c r="E491" s="14" t="s">
        <v>182</v>
      </c>
      <c r="F491" s="17">
        <v>-11</v>
      </c>
      <c r="G491" s="16">
        <f t="shared" si="7"/>
        <v>-603306</v>
      </c>
    </row>
    <row r="492" spans="1:7" x14ac:dyDescent="0.2">
      <c r="A492" s="14" t="s">
        <v>21</v>
      </c>
      <c r="B492" s="15" t="s">
        <v>321</v>
      </c>
      <c r="C492" s="16">
        <v>46658</v>
      </c>
      <c r="D492" s="14" t="s">
        <v>301</v>
      </c>
      <c r="E492" s="14" t="s">
        <v>182</v>
      </c>
      <c r="F492" s="17">
        <v>-11</v>
      </c>
      <c r="G492" s="16">
        <f t="shared" si="7"/>
        <v>-513238</v>
      </c>
    </row>
    <row r="493" spans="1:7" x14ac:dyDescent="0.2">
      <c r="A493" s="14" t="s">
        <v>21</v>
      </c>
      <c r="B493" s="15" t="s">
        <v>322</v>
      </c>
      <c r="C493" s="16">
        <v>54839</v>
      </c>
      <c r="D493" s="14" t="s">
        <v>301</v>
      </c>
      <c r="E493" s="14" t="s">
        <v>182</v>
      </c>
      <c r="F493" s="17">
        <v>-11</v>
      </c>
      <c r="G493" s="16">
        <f t="shared" si="7"/>
        <v>-603229</v>
      </c>
    </row>
    <row r="494" spans="1:7" x14ac:dyDescent="0.2">
      <c r="A494" s="14" t="s">
        <v>21</v>
      </c>
      <c r="B494" s="15" t="s">
        <v>323</v>
      </c>
      <c r="C494" s="16">
        <v>43774</v>
      </c>
      <c r="D494" s="14" t="s">
        <v>301</v>
      </c>
      <c r="E494" s="14" t="s">
        <v>182</v>
      </c>
      <c r="F494" s="17">
        <v>-11</v>
      </c>
      <c r="G494" s="16">
        <f t="shared" si="7"/>
        <v>-481514</v>
      </c>
    </row>
    <row r="495" spans="1:7" x14ac:dyDescent="0.2">
      <c r="A495" s="14" t="s">
        <v>21</v>
      </c>
      <c r="B495" s="15" t="s">
        <v>324</v>
      </c>
      <c r="C495" s="16">
        <v>43608</v>
      </c>
      <c r="D495" s="14" t="s">
        <v>301</v>
      </c>
      <c r="E495" s="14" t="s">
        <v>182</v>
      </c>
      <c r="F495" s="17">
        <v>-11</v>
      </c>
      <c r="G495" s="16">
        <f t="shared" si="7"/>
        <v>-479688</v>
      </c>
    </row>
    <row r="496" spans="1:7" x14ac:dyDescent="0.2">
      <c r="A496" s="14" t="s">
        <v>21</v>
      </c>
      <c r="B496" s="15" t="s">
        <v>325</v>
      </c>
      <c r="C496" s="16">
        <v>12679</v>
      </c>
      <c r="D496" s="14" t="s">
        <v>301</v>
      </c>
      <c r="E496" s="14" t="s">
        <v>182</v>
      </c>
      <c r="F496" s="17">
        <v>-11</v>
      </c>
      <c r="G496" s="16">
        <f t="shared" si="7"/>
        <v>-139469</v>
      </c>
    </row>
    <row r="497" spans="1:7" x14ac:dyDescent="0.2">
      <c r="A497" s="14" t="s">
        <v>21</v>
      </c>
      <c r="B497" s="15" t="s">
        <v>326</v>
      </c>
      <c r="C497" s="16">
        <v>458</v>
      </c>
      <c r="D497" s="14" t="s">
        <v>6</v>
      </c>
      <c r="E497" s="14" t="s">
        <v>30</v>
      </c>
      <c r="F497" s="17">
        <v>12</v>
      </c>
      <c r="G497" s="16">
        <f t="shared" si="7"/>
        <v>5496</v>
      </c>
    </row>
    <row r="498" spans="1:7" x14ac:dyDescent="0.2">
      <c r="A498" s="14" t="s">
        <v>21</v>
      </c>
      <c r="B498" s="15" t="s">
        <v>327</v>
      </c>
      <c r="C498" s="16">
        <v>425</v>
      </c>
      <c r="D498" s="14" t="s">
        <v>6</v>
      </c>
      <c r="E498" s="14" t="s">
        <v>30</v>
      </c>
      <c r="F498" s="17">
        <v>12</v>
      </c>
      <c r="G498" s="16">
        <f t="shared" si="7"/>
        <v>5100</v>
      </c>
    </row>
    <row r="499" spans="1:7" x14ac:dyDescent="0.2">
      <c r="A499" s="14" t="s">
        <v>21</v>
      </c>
      <c r="B499" s="15" t="s">
        <v>328</v>
      </c>
      <c r="C499" s="16">
        <v>407</v>
      </c>
      <c r="D499" s="14" t="s">
        <v>6</v>
      </c>
      <c r="E499" s="14" t="s">
        <v>6</v>
      </c>
      <c r="F499" s="17">
        <v>0</v>
      </c>
      <c r="G499" s="16">
        <f t="shared" si="7"/>
        <v>0</v>
      </c>
    </row>
    <row r="500" spans="1:7" x14ac:dyDescent="0.2">
      <c r="A500" s="14" t="s">
        <v>21</v>
      </c>
      <c r="B500" s="15" t="s">
        <v>329</v>
      </c>
      <c r="C500" s="16">
        <v>398</v>
      </c>
      <c r="D500" s="14" t="s">
        <v>6</v>
      </c>
      <c r="E500" s="14" t="s">
        <v>6</v>
      </c>
      <c r="F500" s="17">
        <v>0</v>
      </c>
      <c r="G500" s="16">
        <f t="shared" si="7"/>
        <v>0</v>
      </c>
    </row>
    <row r="501" spans="1:7" x14ac:dyDescent="0.2">
      <c r="A501" s="14" t="s">
        <v>21</v>
      </c>
      <c r="B501" s="15" t="s">
        <v>330</v>
      </c>
      <c r="C501" s="16">
        <v>471</v>
      </c>
      <c r="D501" s="14" t="s">
        <v>6</v>
      </c>
      <c r="E501" s="14" t="s">
        <v>30</v>
      </c>
      <c r="F501" s="17">
        <v>12</v>
      </c>
      <c r="G501" s="16">
        <f t="shared" si="7"/>
        <v>5652</v>
      </c>
    </row>
    <row r="502" spans="1:7" x14ac:dyDescent="0.2">
      <c r="A502" s="14" t="s">
        <v>21</v>
      </c>
      <c r="B502" s="15" t="s">
        <v>331</v>
      </c>
      <c r="C502" s="16">
        <v>405</v>
      </c>
      <c r="D502" s="14" t="s">
        <v>6</v>
      </c>
      <c r="E502" s="14" t="s">
        <v>30</v>
      </c>
      <c r="F502" s="17">
        <v>12</v>
      </c>
      <c r="G502" s="16">
        <f t="shared" si="7"/>
        <v>4860</v>
      </c>
    </row>
    <row r="503" spans="1:7" x14ac:dyDescent="0.2">
      <c r="A503" s="14" t="s">
        <v>21</v>
      </c>
      <c r="B503" s="15" t="s">
        <v>332</v>
      </c>
      <c r="C503" s="16">
        <v>589</v>
      </c>
      <c r="D503" s="14" t="s">
        <v>6</v>
      </c>
      <c r="E503" s="14" t="s">
        <v>6</v>
      </c>
      <c r="F503" s="17">
        <v>0</v>
      </c>
      <c r="G503" s="16">
        <f t="shared" si="7"/>
        <v>0</v>
      </c>
    </row>
    <row r="504" spans="1:7" x14ac:dyDescent="0.2">
      <c r="A504" s="14" t="s">
        <v>21</v>
      </c>
      <c r="B504" s="15" t="s">
        <v>333</v>
      </c>
      <c r="C504" s="16">
        <v>471</v>
      </c>
      <c r="D504" s="14" t="s">
        <v>6</v>
      </c>
      <c r="E504" s="14" t="s">
        <v>30</v>
      </c>
      <c r="F504" s="17">
        <v>12</v>
      </c>
      <c r="G504" s="16">
        <f t="shared" si="7"/>
        <v>5652</v>
      </c>
    </row>
    <row r="505" spans="1:7" x14ac:dyDescent="0.2">
      <c r="A505" s="14" t="s">
        <v>21</v>
      </c>
      <c r="B505" s="15" t="s">
        <v>334</v>
      </c>
      <c r="C505" s="16">
        <v>555</v>
      </c>
      <c r="D505" s="14" t="s">
        <v>6</v>
      </c>
      <c r="E505" s="14" t="s">
        <v>6</v>
      </c>
      <c r="F505" s="17">
        <v>0</v>
      </c>
      <c r="G505" s="16">
        <f t="shared" si="7"/>
        <v>0</v>
      </c>
    </row>
    <row r="506" spans="1:7" x14ac:dyDescent="0.2">
      <c r="A506" s="14" t="s">
        <v>21</v>
      </c>
      <c r="B506" s="15">
        <v>8101000648</v>
      </c>
      <c r="C506" s="16">
        <v>92798</v>
      </c>
      <c r="D506" s="14" t="s">
        <v>6</v>
      </c>
      <c r="E506" s="14" t="s">
        <v>147</v>
      </c>
      <c r="F506" s="17">
        <v>-3</v>
      </c>
      <c r="G506" s="16">
        <f t="shared" si="7"/>
        <v>-278394</v>
      </c>
    </row>
    <row r="507" spans="1:7" x14ac:dyDescent="0.2">
      <c r="A507" s="14" t="s">
        <v>21</v>
      </c>
      <c r="B507" s="15" t="s">
        <v>335</v>
      </c>
      <c r="C507" s="21" t="s">
        <v>336</v>
      </c>
      <c r="D507" s="22">
        <v>46072</v>
      </c>
      <c r="E507" s="22">
        <v>46055</v>
      </c>
      <c r="F507" s="23" t="s">
        <v>337</v>
      </c>
      <c r="G507" s="16">
        <f t="shared" si="7"/>
        <v>-1139</v>
      </c>
    </row>
    <row r="508" spans="1:7" x14ac:dyDescent="0.2">
      <c r="A508" s="14" t="s">
        <v>21</v>
      </c>
      <c r="B508" s="15">
        <v>6626001302</v>
      </c>
      <c r="C508" s="16">
        <v>70</v>
      </c>
      <c r="D508" s="14" t="s">
        <v>6</v>
      </c>
      <c r="E508" s="14" t="s">
        <v>36</v>
      </c>
      <c r="F508" s="17">
        <v>-24</v>
      </c>
      <c r="G508" s="16">
        <f t="shared" si="7"/>
        <v>-1680</v>
      </c>
    </row>
    <row r="509" spans="1:7" x14ac:dyDescent="0.2">
      <c r="A509" s="14" t="s">
        <v>21</v>
      </c>
      <c r="B509" s="15">
        <v>712600033521</v>
      </c>
      <c r="C509" s="16">
        <v>51</v>
      </c>
      <c r="D509" s="14" t="s">
        <v>6</v>
      </c>
      <c r="E509" s="14" t="s">
        <v>338</v>
      </c>
      <c r="F509" s="17">
        <v>26</v>
      </c>
      <c r="G509" s="16">
        <f t="shared" si="7"/>
        <v>1326</v>
      </c>
    </row>
    <row r="510" spans="1:7" x14ac:dyDescent="0.2">
      <c r="A510" s="14" t="s">
        <v>200</v>
      </c>
      <c r="B510" s="15" t="s">
        <v>339</v>
      </c>
      <c r="C510" s="16">
        <v>7710</v>
      </c>
      <c r="D510" s="14" t="s">
        <v>301</v>
      </c>
      <c r="E510" s="14" t="s">
        <v>182</v>
      </c>
      <c r="F510" s="17">
        <v>-11</v>
      </c>
      <c r="G510" s="16">
        <f t="shared" si="7"/>
        <v>-84810</v>
      </c>
    </row>
    <row r="511" spans="1:7" x14ac:dyDescent="0.2">
      <c r="A511" s="14" t="s">
        <v>21</v>
      </c>
      <c r="B511" s="15" t="s">
        <v>340</v>
      </c>
      <c r="C511" s="16">
        <v>6399</v>
      </c>
      <c r="D511" s="14" t="s">
        <v>301</v>
      </c>
      <c r="E511" s="14" t="s">
        <v>182</v>
      </c>
      <c r="F511" s="17">
        <v>-11</v>
      </c>
      <c r="G511" s="16">
        <f t="shared" si="7"/>
        <v>-70389</v>
      </c>
    </row>
    <row r="512" spans="1:7" x14ac:dyDescent="0.2">
      <c r="A512" s="14" t="s">
        <v>21</v>
      </c>
      <c r="B512" s="15" t="s">
        <v>341</v>
      </c>
      <c r="C512" s="16">
        <v>6379</v>
      </c>
      <c r="D512" s="14" t="s">
        <v>301</v>
      </c>
      <c r="E512" s="14" t="s">
        <v>182</v>
      </c>
      <c r="F512" s="17">
        <v>-11</v>
      </c>
      <c r="G512" s="16">
        <f t="shared" si="7"/>
        <v>-70169</v>
      </c>
    </row>
    <row r="513" spans="1:7" x14ac:dyDescent="0.2">
      <c r="A513" s="14" t="s">
        <v>21</v>
      </c>
      <c r="B513" s="15" t="s">
        <v>342</v>
      </c>
      <c r="C513" s="16">
        <v>6225</v>
      </c>
      <c r="D513" s="14" t="s">
        <v>301</v>
      </c>
      <c r="E513" s="14" t="s">
        <v>182</v>
      </c>
      <c r="F513" s="17">
        <v>-11</v>
      </c>
      <c r="G513" s="16">
        <f t="shared" si="7"/>
        <v>-68475</v>
      </c>
    </row>
    <row r="514" spans="1:7" x14ac:dyDescent="0.2">
      <c r="A514" s="14" t="s">
        <v>21</v>
      </c>
      <c r="B514" s="15" t="s">
        <v>343</v>
      </c>
      <c r="C514" s="16">
        <v>6418</v>
      </c>
      <c r="D514" s="14" t="s">
        <v>301</v>
      </c>
      <c r="E514" s="14" t="s">
        <v>182</v>
      </c>
      <c r="F514" s="17">
        <v>-11</v>
      </c>
      <c r="G514" s="16">
        <f t="shared" si="7"/>
        <v>-70598</v>
      </c>
    </row>
    <row r="515" spans="1:7" x14ac:dyDescent="0.2">
      <c r="A515" s="14" t="s">
        <v>21</v>
      </c>
      <c r="B515" s="15" t="s">
        <v>344</v>
      </c>
      <c r="C515" s="16">
        <v>8532</v>
      </c>
      <c r="D515" s="14" t="s">
        <v>301</v>
      </c>
      <c r="E515" s="14" t="s">
        <v>182</v>
      </c>
      <c r="F515" s="17">
        <v>-11</v>
      </c>
      <c r="G515" s="16">
        <f t="shared" si="7"/>
        <v>-93852</v>
      </c>
    </row>
    <row r="516" spans="1:7" x14ac:dyDescent="0.2">
      <c r="A516" s="14" t="s">
        <v>21</v>
      </c>
      <c r="B516" s="15" t="s">
        <v>345</v>
      </c>
      <c r="C516" s="16">
        <v>6258</v>
      </c>
      <c r="D516" s="14" t="s">
        <v>301</v>
      </c>
      <c r="E516" s="14" t="s">
        <v>182</v>
      </c>
      <c r="F516" s="17">
        <v>-11</v>
      </c>
      <c r="G516" s="16">
        <f t="shared" si="7"/>
        <v>-68838</v>
      </c>
    </row>
    <row r="517" spans="1:7" x14ac:dyDescent="0.2">
      <c r="A517" s="14" t="s">
        <v>21</v>
      </c>
      <c r="B517" s="15" t="s">
        <v>346</v>
      </c>
      <c r="C517" s="16">
        <v>647</v>
      </c>
      <c r="D517" s="14" t="s">
        <v>301</v>
      </c>
      <c r="E517" s="14" t="s">
        <v>182</v>
      </c>
      <c r="F517" s="17">
        <v>-11</v>
      </c>
      <c r="G517" s="16">
        <f t="shared" si="7"/>
        <v>-7117</v>
      </c>
    </row>
    <row r="518" spans="1:7" x14ac:dyDescent="0.2">
      <c r="A518" s="14" t="s">
        <v>21</v>
      </c>
      <c r="B518" s="15" t="s">
        <v>347</v>
      </c>
      <c r="C518" s="16">
        <v>6418</v>
      </c>
      <c r="D518" s="14" t="s">
        <v>301</v>
      </c>
      <c r="E518" s="14" t="s">
        <v>182</v>
      </c>
      <c r="F518" s="17">
        <v>-11</v>
      </c>
      <c r="G518" s="16">
        <f t="shared" si="7"/>
        <v>-70598</v>
      </c>
    </row>
    <row r="519" spans="1:7" x14ac:dyDescent="0.2">
      <c r="A519" s="14" t="s">
        <v>21</v>
      </c>
      <c r="B519" s="15" t="s">
        <v>348</v>
      </c>
      <c r="C519" s="16">
        <v>6379</v>
      </c>
      <c r="D519" s="14" t="s">
        <v>301</v>
      </c>
      <c r="E519" s="14" t="s">
        <v>182</v>
      </c>
      <c r="F519" s="17">
        <v>-11</v>
      </c>
      <c r="G519" s="16">
        <f t="shared" si="7"/>
        <v>-70169</v>
      </c>
    </row>
    <row r="520" spans="1:7" x14ac:dyDescent="0.2">
      <c r="A520" s="14" t="s">
        <v>21</v>
      </c>
      <c r="B520" s="15" t="s">
        <v>349</v>
      </c>
      <c r="C520" s="16">
        <v>6225</v>
      </c>
      <c r="D520" s="14" t="s">
        <v>301</v>
      </c>
      <c r="E520" s="14" t="s">
        <v>182</v>
      </c>
      <c r="F520" s="17">
        <v>-11</v>
      </c>
      <c r="G520" s="16">
        <f t="shared" si="7"/>
        <v>-68475</v>
      </c>
    </row>
    <row r="521" spans="1:7" x14ac:dyDescent="0.2">
      <c r="A521" s="14" t="s">
        <v>21</v>
      </c>
      <c r="B521" s="15" t="s">
        <v>350</v>
      </c>
      <c r="C521" s="16">
        <v>6357</v>
      </c>
      <c r="D521" s="14" t="s">
        <v>301</v>
      </c>
      <c r="E521" s="14" t="s">
        <v>182</v>
      </c>
      <c r="F521" s="17">
        <v>-11</v>
      </c>
      <c r="G521" s="16">
        <f t="shared" si="7"/>
        <v>-69927</v>
      </c>
    </row>
    <row r="522" spans="1:7" x14ac:dyDescent="0.2">
      <c r="A522" s="14" t="s">
        <v>21</v>
      </c>
      <c r="B522" s="15" t="s">
        <v>351</v>
      </c>
      <c r="C522" s="16">
        <v>808</v>
      </c>
      <c r="D522" s="14" t="s">
        <v>301</v>
      </c>
      <c r="E522" s="14" t="s">
        <v>182</v>
      </c>
      <c r="F522" s="17">
        <v>-11</v>
      </c>
      <c r="G522" s="16">
        <f t="shared" si="7"/>
        <v>-8888</v>
      </c>
    </row>
    <row r="523" spans="1:7" x14ac:dyDescent="0.2">
      <c r="A523" s="14" t="s">
        <v>21</v>
      </c>
      <c r="B523" s="15" t="s">
        <v>352</v>
      </c>
      <c r="C523" s="16">
        <v>6225</v>
      </c>
      <c r="D523" s="14" t="s">
        <v>301</v>
      </c>
      <c r="E523" s="14" t="s">
        <v>182</v>
      </c>
      <c r="F523" s="17">
        <v>-11</v>
      </c>
      <c r="G523" s="16">
        <f t="shared" ref="G523:G586" si="8">+F523*C523</f>
        <v>-68475</v>
      </c>
    </row>
    <row r="524" spans="1:7" x14ac:dyDescent="0.2">
      <c r="A524" s="14" t="s">
        <v>21</v>
      </c>
      <c r="B524" s="15" t="s">
        <v>353</v>
      </c>
      <c r="C524" s="16">
        <v>6258</v>
      </c>
      <c r="D524" s="14" t="s">
        <v>301</v>
      </c>
      <c r="E524" s="14" t="s">
        <v>182</v>
      </c>
      <c r="F524" s="17">
        <v>-11</v>
      </c>
      <c r="G524" s="16">
        <f t="shared" si="8"/>
        <v>-68838</v>
      </c>
    </row>
    <row r="525" spans="1:7" x14ac:dyDescent="0.2">
      <c r="A525" s="14" t="s">
        <v>21</v>
      </c>
      <c r="B525" s="15" t="s">
        <v>354</v>
      </c>
      <c r="C525" s="16">
        <v>6418</v>
      </c>
      <c r="D525" s="14" t="s">
        <v>301</v>
      </c>
      <c r="E525" s="14" t="s">
        <v>182</v>
      </c>
      <c r="F525" s="17">
        <v>-11</v>
      </c>
      <c r="G525" s="16">
        <f t="shared" si="8"/>
        <v>-70598</v>
      </c>
    </row>
    <row r="526" spans="1:7" x14ac:dyDescent="0.2">
      <c r="A526" s="14" t="s">
        <v>21</v>
      </c>
      <c r="B526" s="15" t="s">
        <v>355</v>
      </c>
      <c r="C526" s="16">
        <v>8088</v>
      </c>
      <c r="D526" s="14" t="s">
        <v>301</v>
      </c>
      <c r="E526" s="14" t="s">
        <v>182</v>
      </c>
      <c r="F526" s="17">
        <v>-11</v>
      </c>
      <c r="G526" s="16">
        <f t="shared" si="8"/>
        <v>-88968</v>
      </c>
    </row>
    <row r="527" spans="1:7" x14ac:dyDescent="0.2">
      <c r="A527" s="14" t="s">
        <v>21</v>
      </c>
      <c r="B527" s="15" t="s">
        <v>356</v>
      </c>
      <c r="C527" s="16">
        <v>6399</v>
      </c>
      <c r="D527" s="14" t="s">
        <v>301</v>
      </c>
      <c r="E527" s="14" t="s">
        <v>182</v>
      </c>
      <c r="F527" s="17">
        <v>-11</v>
      </c>
      <c r="G527" s="16">
        <f t="shared" si="8"/>
        <v>-70389</v>
      </c>
    </row>
    <row r="528" spans="1:7" x14ac:dyDescent="0.2">
      <c r="A528" s="14" t="s">
        <v>21</v>
      </c>
      <c r="B528" s="15" t="s">
        <v>357</v>
      </c>
      <c r="C528" s="16">
        <v>6258</v>
      </c>
      <c r="D528" s="14" t="s">
        <v>301</v>
      </c>
      <c r="E528" s="14" t="s">
        <v>182</v>
      </c>
      <c r="F528" s="17">
        <v>-11</v>
      </c>
      <c r="G528" s="16">
        <f t="shared" si="8"/>
        <v>-68838</v>
      </c>
    </row>
    <row r="529" spans="1:7" x14ac:dyDescent="0.2">
      <c r="A529" s="14" t="s">
        <v>21</v>
      </c>
      <c r="B529" s="15" t="s">
        <v>358</v>
      </c>
      <c r="C529" s="16">
        <v>6418</v>
      </c>
      <c r="D529" s="14" t="s">
        <v>301</v>
      </c>
      <c r="E529" s="14" t="s">
        <v>182</v>
      </c>
      <c r="F529" s="17">
        <v>-11</v>
      </c>
      <c r="G529" s="16">
        <f t="shared" si="8"/>
        <v>-70598</v>
      </c>
    </row>
    <row r="530" spans="1:7" x14ac:dyDescent="0.2">
      <c r="A530" s="14" t="s">
        <v>21</v>
      </c>
      <c r="B530" s="15" t="s">
        <v>359</v>
      </c>
      <c r="C530" s="16">
        <v>6225</v>
      </c>
      <c r="D530" s="14" t="s">
        <v>301</v>
      </c>
      <c r="E530" s="14" t="s">
        <v>182</v>
      </c>
      <c r="F530" s="17">
        <v>-11</v>
      </c>
      <c r="G530" s="16">
        <f t="shared" si="8"/>
        <v>-68475</v>
      </c>
    </row>
    <row r="531" spans="1:7" x14ac:dyDescent="0.2">
      <c r="A531" s="14" t="s">
        <v>200</v>
      </c>
      <c r="B531" s="15" t="s">
        <v>360</v>
      </c>
      <c r="C531" s="16">
        <v>6357</v>
      </c>
      <c r="D531" s="14" t="s">
        <v>301</v>
      </c>
      <c r="E531" s="14" t="s">
        <v>182</v>
      </c>
      <c r="F531" s="17">
        <v>-11</v>
      </c>
      <c r="G531" s="16">
        <f t="shared" si="8"/>
        <v>-69927</v>
      </c>
    </row>
    <row r="532" spans="1:7" x14ac:dyDescent="0.2">
      <c r="A532" s="14" t="s">
        <v>21</v>
      </c>
      <c r="B532" s="15" t="s">
        <v>361</v>
      </c>
      <c r="C532" s="16">
        <v>8532</v>
      </c>
      <c r="D532" s="14" t="s">
        <v>301</v>
      </c>
      <c r="E532" s="14" t="s">
        <v>182</v>
      </c>
      <c r="F532" s="17">
        <v>-11</v>
      </c>
      <c r="G532" s="16">
        <f t="shared" si="8"/>
        <v>-93852</v>
      </c>
    </row>
    <row r="533" spans="1:7" x14ac:dyDescent="0.2">
      <c r="A533" s="14" t="s">
        <v>21</v>
      </c>
      <c r="B533" s="15" t="s">
        <v>362</v>
      </c>
      <c r="C533" s="16">
        <v>6418</v>
      </c>
      <c r="D533" s="14" t="s">
        <v>301</v>
      </c>
      <c r="E533" s="14" t="s">
        <v>182</v>
      </c>
      <c r="F533" s="17">
        <v>-11</v>
      </c>
      <c r="G533" s="16">
        <f t="shared" si="8"/>
        <v>-70598</v>
      </c>
    </row>
    <row r="534" spans="1:7" x14ac:dyDescent="0.2">
      <c r="A534" s="14" t="s">
        <v>200</v>
      </c>
      <c r="B534" s="15" t="s">
        <v>363</v>
      </c>
      <c r="C534" s="16">
        <v>2749</v>
      </c>
      <c r="D534" s="14" t="s">
        <v>301</v>
      </c>
      <c r="E534" s="14" t="s">
        <v>182</v>
      </c>
      <c r="F534" s="17">
        <v>-11</v>
      </c>
      <c r="G534" s="16">
        <f t="shared" si="8"/>
        <v>-30239</v>
      </c>
    </row>
    <row r="535" spans="1:7" x14ac:dyDescent="0.2">
      <c r="A535" s="14" t="s">
        <v>200</v>
      </c>
      <c r="B535" s="15" t="s">
        <v>364</v>
      </c>
      <c r="C535" s="16">
        <v>3358</v>
      </c>
      <c r="D535" s="14" t="s">
        <v>2</v>
      </c>
      <c r="E535" s="14" t="s">
        <v>6</v>
      </c>
      <c r="F535" s="17">
        <v>-1</v>
      </c>
      <c r="G535" s="16">
        <f t="shared" si="8"/>
        <v>-3358</v>
      </c>
    </row>
    <row r="536" spans="1:7" x14ac:dyDescent="0.2">
      <c r="A536" s="14" t="s">
        <v>200</v>
      </c>
      <c r="B536" s="15" t="s">
        <v>365</v>
      </c>
      <c r="C536" s="16">
        <v>7295</v>
      </c>
      <c r="D536" s="14" t="s">
        <v>2</v>
      </c>
      <c r="E536" s="14" t="s">
        <v>42</v>
      </c>
      <c r="F536" s="17">
        <v>-35</v>
      </c>
      <c r="G536" s="16">
        <f t="shared" si="8"/>
        <v>-255325</v>
      </c>
    </row>
    <row r="537" spans="1:7" x14ac:dyDescent="0.2">
      <c r="A537" s="14" t="s">
        <v>200</v>
      </c>
      <c r="B537" s="15">
        <v>29028339</v>
      </c>
      <c r="C537" s="16">
        <v>1262</v>
      </c>
      <c r="D537" s="14" t="s">
        <v>2</v>
      </c>
      <c r="E537" s="14" t="s">
        <v>2</v>
      </c>
      <c r="F537" s="17">
        <v>0</v>
      </c>
      <c r="G537" s="16">
        <f t="shared" si="8"/>
        <v>0</v>
      </c>
    </row>
    <row r="538" spans="1:7" x14ac:dyDescent="0.2">
      <c r="A538" s="14" t="s">
        <v>200</v>
      </c>
      <c r="B538" s="15">
        <v>29028223</v>
      </c>
      <c r="C538" s="16">
        <v>1949</v>
      </c>
      <c r="D538" s="14" t="s">
        <v>2</v>
      </c>
      <c r="E538" s="14" t="s">
        <v>14</v>
      </c>
      <c r="F538" s="17">
        <v>-2</v>
      </c>
      <c r="G538" s="16">
        <f t="shared" si="8"/>
        <v>-3898</v>
      </c>
    </row>
    <row r="539" spans="1:7" x14ac:dyDescent="0.2">
      <c r="A539" s="14" t="s">
        <v>200</v>
      </c>
      <c r="B539" s="15" t="s">
        <v>366</v>
      </c>
      <c r="C539" s="16">
        <v>8452</v>
      </c>
      <c r="D539" s="14" t="s">
        <v>301</v>
      </c>
      <c r="E539" s="14" t="s">
        <v>182</v>
      </c>
      <c r="F539" s="17">
        <v>-11</v>
      </c>
      <c r="G539" s="16">
        <f t="shared" si="8"/>
        <v>-92972</v>
      </c>
    </row>
    <row r="540" spans="1:7" x14ac:dyDescent="0.2">
      <c r="A540" s="14" t="s">
        <v>213</v>
      </c>
      <c r="B540" s="15" t="s">
        <v>367</v>
      </c>
      <c r="C540" s="16">
        <v>29059</v>
      </c>
      <c r="D540" s="14" t="s">
        <v>301</v>
      </c>
      <c r="E540" s="14" t="s">
        <v>182</v>
      </c>
      <c r="F540" s="17">
        <v>-11</v>
      </c>
      <c r="G540" s="16">
        <f t="shared" si="8"/>
        <v>-319649</v>
      </c>
    </row>
    <row r="541" spans="1:7" x14ac:dyDescent="0.2">
      <c r="A541" s="14" t="s">
        <v>213</v>
      </c>
      <c r="B541" s="15" t="s">
        <v>368</v>
      </c>
      <c r="C541" s="16">
        <v>29059</v>
      </c>
      <c r="D541" s="14" t="s">
        <v>301</v>
      </c>
      <c r="E541" s="14" t="s">
        <v>182</v>
      </c>
      <c r="F541" s="17">
        <v>-11</v>
      </c>
      <c r="G541" s="16">
        <f t="shared" si="8"/>
        <v>-319649</v>
      </c>
    </row>
    <row r="542" spans="1:7" x14ac:dyDescent="0.2">
      <c r="A542" s="14" t="s">
        <v>213</v>
      </c>
      <c r="B542" s="15" t="s">
        <v>369</v>
      </c>
      <c r="C542" s="16">
        <v>29059</v>
      </c>
      <c r="D542" s="14" t="s">
        <v>301</v>
      </c>
      <c r="E542" s="14" t="s">
        <v>182</v>
      </c>
      <c r="F542" s="17">
        <v>-11</v>
      </c>
      <c r="G542" s="16">
        <f t="shared" si="8"/>
        <v>-319649</v>
      </c>
    </row>
    <row r="543" spans="1:7" x14ac:dyDescent="0.2">
      <c r="A543" s="14" t="s">
        <v>213</v>
      </c>
      <c r="B543" s="15" t="s">
        <v>370</v>
      </c>
      <c r="C543" s="16">
        <v>29059</v>
      </c>
      <c r="D543" s="14" t="s">
        <v>301</v>
      </c>
      <c r="E543" s="14" t="s">
        <v>182</v>
      </c>
      <c r="F543" s="17">
        <v>-11</v>
      </c>
      <c r="G543" s="16">
        <f t="shared" si="8"/>
        <v>-319649</v>
      </c>
    </row>
    <row r="544" spans="1:7" x14ac:dyDescent="0.2">
      <c r="A544" s="14" t="s">
        <v>200</v>
      </c>
      <c r="B544" s="15" t="s">
        <v>371</v>
      </c>
      <c r="C544" s="16">
        <v>29054</v>
      </c>
      <c r="D544" s="14" t="s">
        <v>301</v>
      </c>
      <c r="E544" s="14" t="s">
        <v>182</v>
      </c>
      <c r="F544" s="17">
        <v>-11</v>
      </c>
      <c r="G544" s="16">
        <f t="shared" si="8"/>
        <v>-319594</v>
      </c>
    </row>
    <row r="545" spans="1:7" x14ac:dyDescent="0.2">
      <c r="A545" s="14" t="s">
        <v>200</v>
      </c>
      <c r="B545" s="15" t="s">
        <v>372</v>
      </c>
      <c r="C545" s="16">
        <v>29054</v>
      </c>
      <c r="D545" s="14" t="s">
        <v>301</v>
      </c>
      <c r="E545" s="14" t="s">
        <v>182</v>
      </c>
      <c r="F545" s="17">
        <v>-11</v>
      </c>
      <c r="G545" s="16">
        <f t="shared" si="8"/>
        <v>-319594</v>
      </c>
    </row>
    <row r="546" spans="1:7" x14ac:dyDescent="0.2">
      <c r="A546" s="14" t="s">
        <v>213</v>
      </c>
      <c r="B546" s="15" t="s">
        <v>373</v>
      </c>
      <c r="C546" s="16">
        <v>29072</v>
      </c>
      <c r="D546" s="14" t="s">
        <v>301</v>
      </c>
      <c r="E546" s="14" t="s">
        <v>182</v>
      </c>
      <c r="F546" s="17">
        <v>-11</v>
      </c>
      <c r="G546" s="16">
        <f t="shared" si="8"/>
        <v>-319792</v>
      </c>
    </row>
    <row r="547" spans="1:7" x14ac:dyDescent="0.2">
      <c r="A547" s="14" t="s">
        <v>213</v>
      </c>
      <c r="B547" s="15" t="s">
        <v>374</v>
      </c>
      <c r="C547" s="16">
        <v>29072</v>
      </c>
      <c r="D547" s="14" t="s">
        <v>301</v>
      </c>
      <c r="E547" s="14" t="s">
        <v>182</v>
      </c>
      <c r="F547" s="17">
        <v>-11</v>
      </c>
      <c r="G547" s="16">
        <f t="shared" si="8"/>
        <v>-319792</v>
      </c>
    </row>
    <row r="548" spans="1:7" x14ac:dyDescent="0.2">
      <c r="A548" s="14" t="s">
        <v>213</v>
      </c>
      <c r="B548" s="15" t="s">
        <v>375</v>
      </c>
      <c r="C548" s="16">
        <v>29182</v>
      </c>
      <c r="D548" s="14" t="s">
        <v>301</v>
      </c>
      <c r="E548" s="14" t="s">
        <v>182</v>
      </c>
      <c r="F548" s="17">
        <v>-11</v>
      </c>
      <c r="G548" s="16">
        <f t="shared" si="8"/>
        <v>-321002</v>
      </c>
    </row>
    <row r="549" spans="1:7" x14ac:dyDescent="0.2">
      <c r="A549" s="14" t="s">
        <v>213</v>
      </c>
      <c r="B549" s="15" t="s">
        <v>376</v>
      </c>
      <c r="C549" s="16">
        <v>29182</v>
      </c>
      <c r="D549" s="14" t="s">
        <v>301</v>
      </c>
      <c r="E549" s="14" t="s">
        <v>182</v>
      </c>
      <c r="F549" s="17">
        <v>-11</v>
      </c>
      <c r="G549" s="16">
        <f t="shared" si="8"/>
        <v>-321002</v>
      </c>
    </row>
    <row r="550" spans="1:7" x14ac:dyDescent="0.2">
      <c r="A550" s="14" t="s">
        <v>213</v>
      </c>
      <c r="B550" s="15" t="s">
        <v>377</v>
      </c>
      <c r="C550" s="16">
        <v>29182</v>
      </c>
      <c r="D550" s="14" t="s">
        <v>301</v>
      </c>
      <c r="E550" s="14" t="s">
        <v>182</v>
      </c>
      <c r="F550" s="17">
        <v>-11</v>
      </c>
      <c r="G550" s="16">
        <f t="shared" si="8"/>
        <v>-321002</v>
      </c>
    </row>
    <row r="551" spans="1:7" x14ac:dyDescent="0.2">
      <c r="A551" s="14" t="s">
        <v>200</v>
      </c>
      <c r="B551" s="15" t="s">
        <v>378</v>
      </c>
      <c r="C551" s="16">
        <v>29314</v>
      </c>
      <c r="D551" s="14" t="s">
        <v>301</v>
      </c>
      <c r="E551" s="14" t="s">
        <v>182</v>
      </c>
      <c r="F551" s="17">
        <v>-11</v>
      </c>
      <c r="G551" s="16">
        <f t="shared" si="8"/>
        <v>-322454</v>
      </c>
    </row>
    <row r="552" spans="1:7" x14ac:dyDescent="0.2">
      <c r="A552" s="14" t="s">
        <v>200</v>
      </c>
      <c r="B552" s="15" t="s">
        <v>379</v>
      </c>
      <c r="C552" s="16">
        <v>29314</v>
      </c>
      <c r="D552" s="14" t="s">
        <v>301</v>
      </c>
      <c r="E552" s="14" t="s">
        <v>182</v>
      </c>
      <c r="F552" s="17">
        <v>-11</v>
      </c>
      <c r="G552" s="16">
        <f t="shared" si="8"/>
        <v>-322454</v>
      </c>
    </row>
    <row r="553" spans="1:7" x14ac:dyDescent="0.2">
      <c r="A553" s="14" t="s">
        <v>200</v>
      </c>
      <c r="B553" s="15" t="s">
        <v>380</v>
      </c>
      <c r="C553" s="16">
        <v>29314</v>
      </c>
      <c r="D553" s="14" t="s">
        <v>301</v>
      </c>
      <c r="E553" s="14" t="s">
        <v>182</v>
      </c>
      <c r="F553" s="17">
        <v>-11</v>
      </c>
      <c r="G553" s="16">
        <f t="shared" si="8"/>
        <v>-322454</v>
      </c>
    </row>
    <row r="554" spans="1:7" x14ac:dyDescent="0.2">
      <c r="A554" s="14" t="s">
        <v>213</v>
      </c>
      <c r="B554" s="15" t="s">
        <v>381</v>
      </c>
      <c r="C554" s="16">
        <v>29314</v>
      </c>
      <c r="D554" s="14" t="s">
        <v>301</v>
      </c>
      <c r="E554" s="14" t="s">
        <v>182</v>
      </c>
      <c r="F554" s="17">
        <v>-11</v>
      </c>
      <c r="G554" s="16">
        <f t="shared" si="8"/>
        <v>-322454</v>
      </c>
    </row>
    <row r="555" spans="1:7" x14ac:dyDescent="0.2">
      <c r="A555" s="14" t="s">
        <v>213</v>
      </c>
      <c r="B555" s="15" t="s">
        <v>382</v>
      </c>
      <c r="C555" s="16">
        <v>29314</v>
      </c>
      <c r="D555" s="14" t="s">
        <v>301</v>
      </c>
      <c r="E555" s="14" t="s">
        <v>182</v>
      </c>
      <c r="F555" s="17">
        <v>-11</v>
      </c>
      <c r="G555" s="16">
        <f t="shared" si="8"/>
        <v>-322454</v>
      </c>
    </row>
    <row r="556" spans="1:7" x14ac:dyDescent="0.2">
      <c r="A556" s="14" t="s">
        <v>213</v>
      </c>
      <c r="B556" s="15" t="s">
        <v>383</v>
      </c>
      <c r="C556" s="16">
        <v>36564</v>
      </c>
      <c r="D556" s="14" t="s">
        <v>301</v>
      </c>
      <c r="E556" s="14" t="s">
        <v>182</v>
      </c>
      <c r="F556" s="17">
        <v>-11</v>
      </c>
      <c r="G556" s="16">
        <f t="shared" si="8"/>
        <v>-402204</v>
      </c>
    </row>
    <row r="557" spans="1:7" x14ac:dyDescent="0.2">
      <c r="A557" s="14" t="s">
        <v>213</v>
      </c>
      <c r="B557" s="15" t="s">
        <v>384</v>
      </c>
      <c r="C557" s="16">
        <v>36945</v>
      </c>
      <c r="D557" s="14" t="s">
        <v>301</v>
      </c>
      <c r="E557" s="14" t="s">
        <v>182</v>
      </c>
      <c r="F557" s="17">
        <v>-11</v>
      </c>
      <c r="G557" s="16">
        <f t="shared" si="8"/>
        <v>-406395</v>
      </c>
    </row>
    <row r="558" spans="1:7" x14ac:dyDescent="0.2">
      <c r="A558" s="14" t="s">
        <v>213</v>
      </c>
      <c r="B558" s="15" t="s">
        <v>385</v>
      </c>
      <c r="C558" s="16">
        <v>36559</v>
      </c>
      <c r="D558" s="14" t="s">
        <v>301</v>
      </c>
      <c r="E558" s="14" t="s">
        <v>182</v>
      </c>
      <c r="F558" s="17">
        <v>-11</v>
      </c>
      <c r="G558" s="16">
        <f t="shared" si="8"/>
        <v>-402149</v>
      </c>
    </row>
    <row r="559" spans="1:7" x14ac:dyDescent="0.2">
      <c r="A559" s="14" t="s">
        <v>213</v>
      </c>
      <c r="B559" s="15" t="s">
        <v>386</v>
      </c>
      <c r="C559" s="16">
        <v>36559</v>
      </c>
      <c r="D559" s="14" t="s">
        <v>301</v>
      </c>
      <c r="E559" s="14" t="s">
        <v>182</v>
      </c>
      <c r="F559" s="17">
        <v>-11</v>
      </c>
      <c r="G559" s="16">
        <f t="shared" si="8"/>
        <v>-402149</v>
      </c>
    </row>
    <row r="560" spans="1:7" x14ac:dyDescent="0.2">
      <c r="A560" s="14" t="s">
        <v>200</v>
      </c>
      <c r="B560" s="15" t="s">
        <v>387</v>
      </c>
      <c r="C560" s="16">
        <v>31105</v>
      </c>
      <c r="D560" s="14" t="s">
        <v>301</v>
      </c>
      <c r="E560" s="14" t="s">
        <v>182</v>
      </c>
      <c r="F560" s="17">
        <v>-11</v>
      </c>
      <c r="G560" s="16">
        <f t="shared" si="8"/>
        <v>-342155</v>
      </c>
    </row>
    <row r="561" spans="1:7" x14ac:dyDescent="0.2">
      <c r="A561" s="14" t="s">
        <v>200</v>
      </c>
      <c r="B561" s="15" t="s">
        <v>388</v>
      </c>
      <c r="C561" s="16">
        <v>31105</v>
      </c>
      <c r="D561" s="14" t="s">
        <v>301</v>
      </c>
      <c r="E561" s="14" t="s">
        <v>182</v>
      </c>
      <c r="F561" s="17">
        <v>-11</v>
      </c>
      <c r="G561" s="16">
        <f t="shared" si="8"/>
        <v>-342155</v>
      </c>
    </row>
    <row r="562" spans="1:7" x14ac:dyDescent="0.2">
      <c r="A562" s="14" t="s">
        <v>200</v>
      </c>
      <c r="B562" s="15" t="s">
        <v>389</v>
      </c>
      <c r="C562" s="16">
        <v>2145</v>
      </c>
      <c r="D562" s="14" t="s">
        <v>301</v>
      </c>
      <c r="E562" s="14" t="s">
        <v>182</v>
      </c>
      <c r="F562" s="17">
        <v>-11</v>
      </c>
      <c r="G562" s="16">
        <f t="shared" si="8"/>
        <v>-23595</v>
      </c>
    </row>
    <row r="563" spans="1:7" x14ac:dyDescent="0.2">
      <c r="A563" s="14" t="s">
        <v>213</v>
      </c>
      <c r="B563" s="15" t="s">
        <v>390</v>
      </c>
      <c r="C563" s="16">
        <v>2769</v>
      </c>
      <c r="D563" s="14" t="s">
        <v>301</v>
      </c>
      <c r="E563" s="14" t="s">
        <v>182</v>
      </c>
      <c r="F563" s="17">
        <v>-11</v>
      </c>
      <c r="G563" s="16">
        <f t="shared" si="8"/>
        <v>-30459</v>
      </c>
    </row>
    <row r="564" spans="1:7" x14ac:dyDescent="0.2">
      <c r="A564" s="14" t="s">
        <v>213</v>
      </c>
      <c r="B564" s="15" t="s">
        <v>391</v>
      </c>
      <c r="C564" s="16">
        <v>269</v>
      </c>
      <c r="D564" s="14" t="s">
        <v>392</v>
      </c>
      <c r="E564" s="14" t="s">
        <v>182</v>
      </c>
      <c r="F564" s="17">
        <v>16</v>
      </c>
      <c r="G564" s="16">
        <f t="shared" si="8"/>
        <v>4304</v>
      </c>
    </row>
    <row r="565" spans="1:7" x14ac:dyDescent="0.2">
      <c r="A565" s="14" t="s">
        <v>213</v>
      </c>
      <c r="B565" s="15" t="s">
        <v>393</v>
      </c>
      <c r="C565" s="16">
        <v>13907</v>
      </c>
      <c r="D565" s="14" t="s">
        <v>392</v>
      </c>
      <c r="E565" s="14" t="s">
        <v>191</v>
      </c>
      <c r="F565" s="17">
        <v>3</v>
      </c>
      <c r="G565" s="16">
        <f t="shared" si="8"/>
        <v>41721</v>
      </c>
    </row>
    <row r="566" spans="1:7" x14ac:dyDescent="0.2">
      <c r="A566" s="14" t="s">
        <v>227</v>
      </c>
      <c r="B566" s="15">
        <v>9</v>
      </c>
      <c r="C566" s="16">
        <v>81</v>
      </c>
      <c r="D566" s="14" t="s">
        <v>394</v>
      </c>
      <c r="E566" s="14" t="s">
        <v>36</v>
      </c>
      <c r="F566" s="17">
        <v>-27</v>
      </c>
      <c r="G566" s="16">
        <f t="shared" si="8"/>
        <v>-2187</v>
      </c>
    </row>
    <row r="567" spans="1:7" x14ac:dyDescent="0.2">
      <c r="A567" s="14" t="s">
        <v>213</v>
      </c>
      <c r="B567" s="15" t="s">
        <v>395</v>
      </c>
      <c r="C567" s="16">
        <v>4238</v>
      </c>
      <c r="D567" s="14" t="s">
        <v>301</v>
      </c>
      <c r="E567" s="14" t="s">
        <v>182</v>
      </c>
      <c r="F567" s="17">
        <v>-11</v>
      </c>
      <c r="G567" s="16">
        <f t="shared" si="8"/>
        <v>-46618</v>
      </c>
    </row>
    <row r="568" spans="1:7" x14ac:dyDescent="0.2">
      <c r="A568" s="14" t="s">
        <v>213</v>
      </c>
      <c r="B568" s="15" t="s">
        <v>396</v>
      </c>
      <c r="C568" s="16">
        <v>4238</v>
      </c>
      <c r="D568" s="14" t="s">
        <v>301</v>
      </c>
      <c r="E568" s="14" t="s">
        <v>182</v>
      </c>
      <c r="F568" s="17">
        <v>-11</v>
      </c>
      <c r="G568" s="16">
        <f t="shared" si="8"/>
        <v>-46618</v>
      </c>
    </row>
    <row r="569" spans="1:7" x14ac:dyDescent="0.2">
      <c r="A569" s="14" t="s">
        <v>227</v>
      </c>
      <c r="B569" s="15" t="s">
        <v>397</v>
      </c>
      <c r="C569" s="16">
        <v>4150</v>
      </c>
      <c r="D569" s="14" t="s">
        <v>301</v>
      </c>
      <c r="E569" s="14" t="s">
        <v>182</v>
      </c>
      <c r="F569" s="17">
        <v>-11</v>
      </c>
      <c r="G569" s="16">
        <f t="shared" si="8"/>
        <v>-45650</v>
      </c>
    </row>
    <row r="570" spans="1:7" x14ac:dyDescent="0.2">
      <c r="A570" s="14" t="s">
        <v>227</v>
      </c>
      <c r="B570" s="15" t="s">
        <v>398</v>
      </c>
      <c r="C570" s="16">
        <v>4150</v>
      </c>
      <c r="D570" s="14" t="s">
        <v>301</v>
      </c>
      <c r="E570" s="14" t="s">
        <v>182</v>
      </c>
      <c r="F570" s="17">
        <v>-11</v>
      </c>
      <c r="G570" s="16">
        <f t="shared" si="8"/>
        <v>-45650</v>
      </c>
    </row>
    <row r="571" spans="1:7" x14ac:dyDescent="0.2">
      <c r="A571" s="14" t="s">
        <v>227</v>
      </c>
      <c r="B571" s="15" t="s">
        <v>399</v>
      </c>
      <c r="C571" s="16">
        <v>4150</v>
      </c>
      <c r="D571" s="14" t="s">
        <v>394</v>
      </c>
      <c r="E571" s="14" t="s">
        <v>182</v>
      </c>
      <c r="F571" s="17">
        <v>15</v>
      </c>
      <c r="G571" s="16">
        <f t="shared" si="8"/>
        <v>62250</v>
      </c>
    </row>
    <row r="572" spans="1:7" x14ac:dyDescent="0.2">
      <c r="A572" s="14" t="s">
        <v>227</v>
      </c>
      <c r="B572" s="15" t="s">
        <v>400</v>
      </c>
      <c r="C572" s="16">
        <v>4150</v>
      </c>
      <c r="D572" s="14" t="s">
        <v>301</v>
      </c>
      <c r="E572" s="14" t="s">
        <v>182</v>
      </c>
      <c r="F572" s="17">
        <v>-11</v>
      </c>
      <c r="G572" s="16">
        <f t="shared" si="8"/>
        <v>-45650</v>
      </c>
    </row>
    <row r="573" spans="1:7" x14ac:dyDescent="0.2">
      <c r="A573" s="14" t="s">
        <v>213</v>
      </c>
      <c r="B573" s="15" t="s">
        <v>401</v>
      </c>
      <c r="C573" s="16">
        <v>4266</v>
      </c>
      <c r="D573" s="14" t="s">
        <v>301</v>
      </c>
      <c r="E573" s="14" t="s">
        <v>182</v>
      </c>
      <c r="F573" s="17">
        <v>-11</v>
      </c>
      <c r="G573" s="16">
        <f t="shared" si="8"/>
        <v>-46926</v>
      </c>
    </row>
    <row r="574" spans="1:7" x14ac:dyDescent="0.2">
      <c r="A574" s="14" t="s">
        <v>213</v>
      </c>
      <c r="B574" s="15" t="s">
        <v>402</v>
      </c>
      <c r="C574" s="16">
        <v>4266</v>
      </c>
      <c r="D574" s="14" t="s">
        <v>301</v>
      </c>
      <c r="E574" s="14" t="s">
        <v>182</v>
      </c>
      <c r="F574" s="17">
        <v>-11</v>
      </c>
      <c r="G574" s="16">
        <f t="shared" si="8"/>
        <v>-46926</v>
      </c>
    </row>
    <row r="575" spans="1:7" x14ac:dyDescent="0.2">
      <c r="A575" s="14" t="s">
        <v>213</v>
      </c>
      <c r="B575" s="15" t="s">
        <v>403</v>
      </c>
      <c r="C575" s="16">
        <v>4252</v>
      </c>
      <c r="D575" s="14" t="s">
        <v>301</v>
      </c>
      <c r="E575" s="14" t="s">
        <v>182</v>
      </c>
      <c r="F575" s="17">
        <v>-11</v>
      </c>
      <c r="G575" s="16">
        <f t="shared" si="8"/>
        <v>-46772</v>
      </c>
    </row>
    <row r="576" spans="1:7" x14ac:dyDescent="0.2">
      <c r="A576" s="14" t="s">
        <v>213</v>
      </c>
      <c r="B576" s="15" t="s">
        <v>404</v>
      </c>
      <c r="C576" s="16">
        <v>4252</v>
      </c>
      <c r="D576" s="14" t="s">
        <v>301</v>
      </c>
      <c r="E576" s="14" t="s">
        <v>182</v>
      </c>
      <c r="F576" s="17">
        <v>-11</v>
      </c>
      <c r="G576" s="16">
        <f t="shared" si="8"/>
        <v>-46772</v>
      </c>
    </row>
    <row r="577" spans="1:7" x14ac:dyDescent="0.2">
      <c r="A577" s="14" t="s">
        <v>213</v>
      </c>
      <c r="B577" s="15" t="s">
        <v>405</v>
      </c>
      <c r="C577" s="16">
        <v>4172</v>
      </c>
      <c r="D577" s="14" t="s">
        <v>301</v>
      </c>
      <c r="E577" s="14" t="s">
        <v>182</v>
      </c>
      <c r="F577" s="17">
        <v>-11</v>
      </c>
      <c r="G577" s="16">
        <f t="shared" si="8"/>
        <v>-45892</v>
      </c>
    </row>
    <row r="578" spans="1:7" x14ac:dyDescent="0.2">
      <c r="A578" s="14" t="s">
        <v>213</v>
      </c>
      <c r="B578" s="15" t="s">
        <v>406</v>
      </c>
      <c r="C578" s="16">
        <v>4172</v>
      </c>
      <c r="D578" s="14" t="s">
        <v>301</v>
      </c>
      <c r="E578" s="14" t="s">
        <v>182</v>
      </c>
      <c r="F578" s="17">
        <v>-11</v>
      </c>
      <c r="G578" s="16">
        <f t="shared" si="8"/>
        <v>-45892</v>
      </c>
    </row>
    <row r="579" spans="1:7" x14ac:dyDescent="0.2">
      <c r="A579" s="14" t="s">
        <v>227</v>
      </c>
      <c r="B579" s="15" t="s">
        <v>407</v>
      </c>
      <c r="C579" s="16">
        <v>4172</v>
      </c>
      <c r="D579" s="14" t="s">
        <v>301</v>
      </c>
      <c r="E579" s="14" t="s">
        <v>182</v>
      </c>
      <c r="F579" s="17">
        <v>-11</v>
      </c>
      <c r="G579" s="16">
        <f t="shared" si="8"/>
        <v>-45892</v>
      </c>
    </row>
    <row r="580" spans="1:7" x14ac:dyDescent="0.2">
      <c r="A580" s="14" t="s">
        <v>227</v>
      </c>
      <c r="B580" s="15" t="s">
        <v>408</v>
      </c>
      <c r="C580" s="16">
        <v>4278</v>
      </c>
      <c r="D580" s="14" t="s">
        <v>301</v>
      </c>
      <c r="E580" s="14" t="s">
        <v>182</v>
      </c>
      <c r="F580" s="17">
        <v>-11</v>
      </c>
      <c r="G580" s="16">
        <f t="shared" si="8"/>
        <v>-47058</v>
      </c>
    </row>
    <row r="581" spans="1:7" x14ac:dyDescent="0.2">
      <c r="A581" s="14" t="s">
        <v>227</v>
      </c>
      <c r="B581" s="15" t="s">
        <v>409</v>
      </c>
      <c r="C581" s="16">
        <v>4278</v>
      </c>
      <c r="D581" s="14" t="s">
        <v>301</v>
      </c>
      <c r="E581" s="14" t="s">
        <v>182</v>
      </c>
      <c r="F581" s="17">
        <v>-11</v>
      </c>
      <c r="G581" s="16">
        <f t="shared" si="8"/>
        <v>-47058</v>
      </c>
    </row>
    <row r="582" spans="1:7" x14ac:dyDescent="0.2">
      <c r="A582" s="14" t="s">
        <v>213</v>
      </c>
      <c r="B582" s="15" t="s">
        <v>410</v>
      </c>
      <c r="C582" s="16">
        <v>4278</v>
      </c>
      <c r="D582" s="14" t="s">
        <v>301</v>
      </c>
      <c r="E582" s="14" t="s">
        <v>182</v>
      </c>
      <c r="F582" s="17">
        <v>-11</v>
      </c>
      <c r="G582" s="16">
        <f t="shared" si="8"/>
        <v>-47058</v>
      </c>
    </row>
    <row r="583" spans="1:7" x14ac:dyDescent="0.2">
      <c r="A583" s="14" t="s">
        <v>213</v>
      </c>
      <c r="B583" s="15" t="s">
        <v>411</v>
      </c>
      <c r="C583" s="16">
        <v>4278</v>
      </c>
      <c r="D583" s="14" t="s">
        <v>301</v>
      </c>
      <c r="E583" s="14" t="s">
        <v>182</v>
      </c>
      <c r="F583" s="17">
        <v>-11</v>
      </c>
      <c r="G583" s="16">
        <f t="shared" si="8"/>
        <v>-47058</v>
      </c>
    </row>
    <row r="584" spans="1:7" x14ac:dyDescent="0.2">
      <c r="A584" s="14" t="s">
        <v>213</v>
      </c>
      <c r="B584" s="15" t="s">
        <v>412</v>
      </c>
      <c r="C584" s="16">
        <v>4278</v>
      </c>
      <c r="D584" s="14" t="s">
        <v>301</v>
      </c>
      <c r="E584" s="14" t="s">
        <v>182</v>
      </c>
      <c r="F584" s="17">
        <v>-11</v>
      </c>
      <c r="G584" s="16">
        <f t="shared" si="8"/>
        <v>-47058</v>
      </c>
    </row>
    <row r="585" spans="1:7" x14ac:dyDescent="0.2">
      <c r="A585" s="14" t="s">
        <v>213</v>
      </c>
      <c r="B585" s="15" t="s">
        <v>413</v>
      </c>
      <c r="C585" s="16">
        <v>5140</v>
      </c>
      <c r="D585" s="14" t="s">
        <v>301</v>
      </c>
      <c r="E585" s="14" t="s">
        <v>182</v>
      </c>
      <c r="F585" s="17">
        <v>-11</v>
      </c>
      <c r="G585" s="16">
        <f t="shared" si="8"/>
        <v>-56540</v>
      </c>
    </row>
    <row r="586" spans="1:7" x14ac:dyDescent="0.2">
      <c r="A586" s="14" t="s">
        <v>213</v>
      </c>
      <c r="B586" s="15" t="s">
        <v>414</v>
      </c>
      <c r="C586" s="16">
        <v>5392</v>
      </c>
      <c r="D586" s="14" t="s">
        <v>301</v>
      </c>
      <c r="E586" s="14" t="s">
        <v>182</v>
      </c>
      <c r="F586" s="17">
        <v>-11</v>
      </c>
      <c r="G586" s="16">
        <f t="shared" si="8"/>
        <v>-59312</v>
      </c>
    </row>
    <row r="587" spans="1:7" x14ac:dyDescent="0.2">
      <c r="A587" s="14" t="s">
        <v>213</v>
      </c>
      <c r="B587" s="15" t="s">
        <v>415</v>
      </c>
      <c r="C587" s="16">
        <v>5688</v>
      </c>
      <c r="D587" s="14" t="s">
        <v>301</v>
      </c>
      <c r="E587" s="14" t="s">
        <v>182</v>
      </c>
      <c r="F587" s="17">
        <v>-11</v>
      </c>
      <c r="G587" s="16">
        <f t="shared" ref="G587:G650" si="9">+F587*C587</f>
        <v>-62568</v>
      </c>
    </row>
    <row r="588" spans="1:7" x14ac:dyDescent="0.2">
      <c r="A588" s="14" t="s">
        <v>227</v>
      </c>
      <c r="B588" s="15" t="s">
        <v>416</v>
      </c>
      <c r="C588" s="16">
        <v>5688</v>
      </c>
      <c r="D588" s="14" t="s">
        <v>301</v>
      </c>
      <c r="E588" s="14" t="s">
        <v>182</v>
      </c>
      <c r="F588" s="17">
        <v>-11</v>
      </c>
      <c r="G588" s="16">
        <f t="shared" si="9"/>
        <v>-62568</v>
      </c>
    </row>
    <row r="589" spans="1:7" x14ac:dyDescent="0.2">
      <c r="A589" s="14" t="s">
        <v>227</v>
      </c>
      <c r="B589" s="15" t="s">
        <v>417</v>
      </c>
      <c r="C589" s="16">
        <v>538</v>
      </c>
      <c r="D589" s="14" t="s">
        <v>301</v>
      </c>
      <c r="E589" s="14" t="s">
        <v>182</v>
      </c>
      <c r="F589" s="17">
        <v>-11</v>
      </c>
      <c r="G589" s="16">
        <f t="shared" si="9"/>
        <v>-5918</v>
      </c>
    </row>
    <row r="590" spans="1:7" x14ac:dyDescent="0.2">
      <c r="A590" s="14" t="s">
        <v>227</v>
      </c>
      <c r="B590" s="15" t="s">
        <v>418</v>
      </c>
      <c r="C590" s="16">
        <v>431</v>
      </c>
      <c r="D590" s="14" t="s">
        <v>301</v>
      </c>
      <c r="E590" s="14" t="s">
        <v>182</v>
      </c>
      <c r="F590" s="17">
        <v>-11</v>
      </c>
      <c r="G590" s="16">
        <f t="shared" si="9"/>
        <v>-4741</v>
      </c>
    </row>
    <row r="591" spans="1:7" x14ac:dyDescent="0.2">
      <c r="A591" s="14" t="s">
        <v>227</v>
      </c>
      <c r="B591" s="15" t="s">
        <v>419</v>
      </c>
      <c r="C591" s="16">
        <v>1833</v>
      </c>
      <c r="D591" s="14" t="s">
        <v>301</v>
      </c>
      <c r="E591" s="14" t="s">
        <v>182</v>
      </c>
      <c r="F591" s="17">
        <v>-11</v>
      </c>
      <c r="G591" s="16">
        <f t="shared" si="9"/>
        <v>-20163</v>
      </c>
    </row>
    <row r="592" spans="1:7" x14ac:dyDescent="0.2">
      <c r="A592" s="14" t="s">
        <v>213</v>
      </c>
      <c r="B592" s="15" t="s">
        <v>420</v>
      </c>
      <c r="C592" s="16">
        <v>1500</v>
      </c>
      <c r="D592" s="14" t="s">
        <v>392</v>
      </c>
      <c r="E592" s="14" t="s">
        <v>30</v>
      </c>
      <c r="F592" s="17">
        <v>10</v>
      </c>
      <c r="G592" s="16">
        <f t="shared" si="9"/>
        <v>15000</v>
      </c>
    </row>
    <row r="593" spans="1:7" x14ac:dyDescent="0.2">
      <c r="A593" s="14" t="s">
        <v>36</v>
      </c>
      <c r="B593" s="15">
        <v>8</v>
      </c>
      <c r="C593" s="16">
        <v>113764</v>
      </c>
      <c r="D593" s="14" t="s">
        <v>301</v>
      </c>
      <c r="E593" s="14" t="s">
        <v>30</v>
      </c>
      <c r="F593" s="17">
        <v>-17</v>
      </c>
      <c r="G593" s="16">
        <f t="shared" si="9"/>
        <v>-1933988</v>
      </c>
    </row>
    <row r="594" spans="1:7" x14ac:dyDescent="0.2">
      <c r="A594" s="14" t="s">
        <v>36</v>
      </c>
      <c r="B594" s="15">
        <v>18</v>
      </c>
      <c r="C594" s="16">
        <v>614846</v>
      </c>
      <c r="D594" s="14" t="s">
        <v>301</v>
      </c>
      <c r="E594" s="14" t="s">
        <v>30</v>
      </c>
      <c r="F594" s="17">
        <v>-17</v>
      </c>
      <c r="G594" s="16">
        <f t="shared" si="9"/>
        <v>-10452382</v>
      </c>
    </row>
    <row r="595" spans="1:7" x14ac:dyDescent="0.2">
      <c r="A595" s="14" t="s">
        <v>36</v>
      </c>
      <c r="B595" s="15" t="s">
        <v>421</v>
      </c>
      <c r="C595" s="16">
        <v>264341</v>
      </c>
      <c r="D595" s="14" t="s">
        <v>301</v>
      </c>
      <c r="E595" s="14" t="s">
        <v>30</v>
      </c>
      <c r="F595" s="17">
        <v>-17</v>
      </c>
      <c r="G595" s="16">
        <f t="shared" si="9"/>
        <v>-4493797</v>
      </c>
    </row>
    <row r="596" spans="1:7" x14ac:dyDescent="0.2">
      <c r="A596" s="14" t="s">
        <v>36</v>
      </c>
      <c r="B596" s="15" t="s">
        <v>422</v>
      </c>
      <c r="C596" s="16">
        <v>305</v>
      </c>
      <c r="D596" s="14" t="s">
        <v>40</v>
      </c>
      <c r="E596" s="14" t="s">
        <v>36</v>
      </c>
      <c r="F596" s="17">
        <v>-30</v>
      </c>
      <c r="G596" s="16">
        <f t="shared" si="9"/>
        <v>-9150</v>
      </c>
    </row>
    <row r="597" spans="1:7" x14ac:dyDescent="0.2">
      <c r="A597" s="14" t="s">
        <v>36</v>
      </c>
      <c r="B597" s="15">
        <v>12</v>
      </c>
      <c r="C597" s="16">
        <v>998189</v>
      </c>
      <c r="D597" s="14" t="s">
        <v>301</v>
      </c>
      <c r="E597" s="14" t="s">
        <v>30</v>
      </c>
      <c r="F597" s="17">
        <v>-17</v>
      </c>
      <c r="G597" s="16">
        <f t="shared" si="9"/>
        <v>-16969213</v>
      </c>
    </row>
    <row r="598" spans="1:7" x14ac:dyDescent="0.2">
      <c r="A598" s="14" t="s">
        <v>36</v>
      </c>
      <c r="B598" s="15" t="s">
        <v>423</v>
      </c>
      <c r="C598" s="16">
        <v>33950</v>
      </c>
      <c r="D598" s="14" t="s">
        <v>40</v>
      </c>
      <c r="E598" s="14" t="s">
        <v>30</v>
      </c>
      <c r="F598" s="17">
        <v>6</v>
      </c>
      <c r="G598" s="16">
        <f t="shared" si="9"/>
        <v>203700</v>
      </c>
    </row>
    <row r="599" spans="1:7" x14ac:dyDescent="0.2">
      <c r="A599" s="14" t="s">
        <v>49</v>
      </c>
      <c r="B599" s="15">
        <v>5926014240</v>
      </c>
      <c r="C599" s="16">
        <v>120</v>
      </c>
      <c r="D599" s="14" t="s">
        <v>424</v>
      </c>
      <c r="E599" s="14" t="s">
        <v>191</v>
      </c>
      <c r="F599" s="17">
        <v>-2</v>
      </c>
      <c r="G599" s="16">
        <f t="shared" si="9"/>
        <v>-240</v>
      </c>
    </row>
    <row r="600" spans="1:7" x14ac:dyDescent="0.2">
      <c r="A600" s="14" t="s">
        <v>49</v>
      </c>
      <c r="B600" s="15" t="s">
        <v>425</v>
      </c>
      <c r="C600" s="16">
        <v>20990</v>
      </c>
      <c r="D600" s="14" t="s">
        <v>424</v>
      </c>
      <c r="E600" s="14" t="s">
        <v>147</v>
      </c>
      <c r="F600" s="17">
        <v>-10</v>
      </c>
      <c r="G600" s="16">
        <f t="shared" si="9"/>
        <v>-209900</v>
      </c>
    </row>
    <row r="601" spans="1:7" x14ac:dyDescent="0.2">
      <c r="A601" s="14" t="s">
        <v>49</v>
      </c>
      <c r="B601" s="15">
        <v>2600002</v>
      </c>
      <c r="C601" s="16">
        <v>41375</v>
      </c>
      <c r="D601" s="14" t="s">
        <v>426</v>
      </c>
      <c r="E601" s="14" t="s">
        <v>182</v>
      </c>
      <c r="F601" s="17">
        <v>-16</v>
      </c>
      <c r="G601" s="16">
        <f t="shared" si="9"/>
        <v>-662000</v>
      </c>
    </row>
    <row r="602" spans="1:7" x14ac:dyDescent="0.2">
      <c r="A602" s="14" t="s">
        <v>238</v>
      </c>
      <c r="B602" s="15" t="s">
        <v>427</v>
      </c>
      <c r="C602" s="16">
        <v>25870</v>
      </c>
      <c r="D602" s="14" t="s">
        <v>224</v>
      </c>
      <c r="E602" s="14" t="s">
        <v>291</v>
      </c>
      <c r="F602" s="17">
        <v>3</v>
      </c>
      <c r="G602" s="16">
        <f t="shared" si="9"/>
        <v>77610</v>
      </c>
    </row>
    <row r="603" spans="1:7" x14ac:dyDescent="0.2">
      <c r="A603" s="14" t="s">
        <v>75</v>
      </c>
      <c r="B603" s="15" t="s">
        <v>428</v>
      </c>
      <c r="C603" s="16">
        <v>5</v>
      </c>
      <c r="D603" s="14" t="s">
        <v>429</v>
      </c>
      <c r="E603" s="14" t="s">
        <v>238</v>
      </c>
      <c r="F603" s="17">
        <v>-31</v>
      </c>
      <c r="G603" s="16">
        <f t="shared" si="9"/>
        <v>-155</v>
      </c>
    </row>
    <row r="604" spans="1:7" x14ac:dyDescent="0.2">
      <c r="A604" s="14" t="s">
        <v>75</v>
      </c>
      <c r="B604" s="15" t="s">
        <v>430</v>
      </c>
      <c r="C604" s="16">
        <v>179000</v>
      </c>
      <c r="D604" s="14" t="s">
        <v>431</v>
      </c>
      <c r="E604" s="14" t="s">
        <v>291</v>
      </c>
      <c r="F604" s="17">
        <v>-26</v>
      </c>
      <c r="G604" s="16">
        <f t="shared" si="9"/>
        <v>-4654000</v>
      </c>
    </row>
    <row r="605" spans="1:7" x14ac:dyDescent="0.2">
      <c r="A605" s="14" t="s">
        <v>75</v>
      </c>
      <c r="B605" s="15">
        <v>5408770232</v>
      </c>
      <c r="C605" s="16">
        <v>1806</v>
      </c>
      <c r="D605" s="14" t="s">
        <v>429</v>
      </c>
      <c r="E605" s="14" t="s">
        <v>40</v>
      </c>
      <c r="F605" s="17">
        <v>-3</v>
      </c>
      <c r="G605" s="16">
        <f t="shared" si="9"/>
        <v>-5418</v>
      </c>
    </row>
    <row r="606" spans="1:7" x14ac:dyDescent="0.2">
      <c r="A606" s="14" t="s">
        <v>75</v>
      </c>
      <c r="B606" s="15">
        <v>10</v>
      </c>
      <c r="C606" s="16">
        <v>7900</v>
      </c>
      <c r="D606" s="14" t="s">
        <v>429</v>
      </c>
      <c r="E606" s="14" t="s">
        <v>30</v>
      </c>
      <c r="F606" s="17">
        <v>3</v>
      </c>
      <c r="G606" s="16">
        <f t="shared" si="9"/>
        <v>23700</v>
      </c>
    </row>
    <row r="607" spans="1:7" x14ac:dyDescent="0.2">
      <c r="A607" s="14" t="s">
        <v>75</v>
      </c>
      <c r="B607" s="15" t="s">
        <v>432</v>
      </c>
      <c r="C607" s="24">
        <v>114</v>
      </c>
      <c r="D607" s="22">
        <v>46081</v>
      </c>
      <c r="E607" s="22">
        <v>46069</v>
      </c>
      <c r="F607" s="25">
        <v>-12</v>
      </c>
      <c r="G607" s="16">
        <f t="shared" si="9"/>
        <v>-1368</v>
      </c>
    </row>
    <row r="608" spans="1:7" x14ac:dyDescent="0.2">
      <c r="A608" s="14" t="s">
        <v>120</v>
      </c>
      <c r="B608" s="15" t="s">
        <v>433</v>
      </c>
      <c r="C608" s="16">
        <v>160</v>
      </c>
      <c r="D608" s="14" t="s">
        <v>434</v>
      </c>
      <c r="E608" s="14" t="s">
        <v>120</v>
      </c>
      <c r="F608" s="17">
        <v>-30</v>
      </c>
      <c r="G608" s="16">
        <f t="shared" si="9"/>
        <v>-4800</v>
      </c>
    </row>
    <row r="609" spans="1:7" x14ac:dyDescent="0.2">
      <c r="A609" s="14" t="s">
        <v>120</v>
      </c>
      <c r="B609" s="15" t="s">
        <v>435</v>
      </c>
      <c r="C609" s="16">
        <v>46</v>
      </c>
      <c r="D609" s="14" t="s">
        <v>434</v>
      </c>
      <c r="E609" s="14" t="s">
        <v>120</v>
      </c>
      <c r="F609" s="17">
        <v>-30</v>
      </c>
      <c r="G609" s="16">
        <f t="shared" si="9"/>
        <v>-1380</v>
      </c>
    </row>
    <row r="610" spans="1:7" x14ac:dyDescent="0.2">
      <c r="A610" s="14" t="s">
        <v>120</v>
      </c>
      <c r="B610" s="15">
        <v>132</v>
      </c>
      <c r="C610" s="16">
        <v>50</v>
      </c>
      <c r="D610" s="14" t="s">
        <v>434</v>
      </c>
      <c r="E610" s="14" t="s">
        <v>182</v>
      </c>
      <c r="F610" s="17">
        <v>8</v>
      </c>
      <c r="G610" s="16">
        <f t="shared" si="9"/>
        <v>400</v>
      </c>
    </row>
    <row r="611" spans="1:7" x14ac:dyDescent="0.2">
      <c r="A611" s="14" t="s">
        <v>120</v>
      </c>
      <c r="B611" s="15">
        <v>8101000767</v>
      </c>
      <c r="C611" s="16">
        <v>2548229</v>
      </c>
      <c r="D611" s="14" t="s">
        <v>436</v>
      </c>
      <c r="E611" s="14" t="s">
        <v>36</v>
      </c>
      <c r="F611" s="17">
        <v>-64</v>
      </c>
      <c r="G611" s="16">
        <f t="shared" si="9"/>
        <v>-163086656</v>
      </c>
    </row>
    <row r="612" spans="1:7" x14ac:dyDescent="0.2">
      <c r="A612" s="14" t="s">
        <v>120</v>
      </c>
      <c r="B612" s="15">
        <v>8101000766</v>
      </c>
      <c r="C612" s="16">
        <v>29540000</v>
      </c>
      <c r="D612" s="14" t="s">
        <v>436</v>
      </c>
      <c r="E612" s="14" t="s">
        <v>338</v>
      </c>
      <c r="F612" s="17">
        <v>-14</v>
      </c>
      <c r="G612" s="16">
        <f t="shared" si="9"/>
        <v>-413560000</v>
      </c>
    </row>
    <row r="613" spans="1:7" x14ac:dyDescent="0.2">
      <c r="A613" s="14" t="s">
        <v>120</v>
      </c>
      <c r="B613" s="15">
        <v>8101000768</v>
      </c>
      <c r="C613" s="16">
        <v>3567184</v>
      </c>
      <c r="D613" s="14" t="s">
        <v>436</v>
      </c>
      <c r="E613" s="14" t="s">
        <v>338</v>
      </c>
      <c r="F613" s="17">
        <v>-14</v>
      </c>
      <c r="G613" s="16">
        <f t="shared" si="9"/>
        <v>-49940576</v>
      </c>
    </row>
    <row r="614" spans="1:7" x14ac:dyDescent="0.2">
      <c r="A614" s="14" t="s">
        <v>120</v>
      </c>
      <c r="B614" s="15">
        <v>2103651</v>
      </c>
      <c r="C614" s="16">
        <v>13457</v>
      </c>
      <c r="D614" s="14" t="s">
        <v>426</v>
      </c>
      <c r="E614" s="14" t="s">
        <v>182</v>
      </c>
      <c r="F614" s="17">
        <v>-16</v>
      </c>
      <c r="G614" s="16">
        <f t="shared" si="9"/>
        <v>-215312</v>
      </c>
    </row>
    <row r="615" spans="1:7" x14ac:dyDescent="0.2">
      <c r="A615" s="14" t="s">
        <v>120</v>
      </c>
      <c r="B615" s="15" t="s">
        <v>437</v>
      </c>
      <c r="C615" s="16">
        <v>399</v>
      </c>
      <c r="D615" s="14" t="s">
        <v>434</v>
      </c>
      <c r="E615" s="14" t="s">
        <v>291</v>
      </c>
      <c r="F615" s="17">
        <v>1</v>
      </c>
      <c r="G615" s="16">
        <f t="shared" si="9"/>
        <v>399</v>
      </c>
    </row>
    <row r="616" spans="1:7" x14ac:dyDescent="0.2">
      <c r="A616" s="14" t="s">
        <v>120</v>
      </c>
      <c r="B616" s="15" t="s">
        <v>438</v>
      </c>
      <c r="C616" s="16">
        <v>212</v>
      </c>
      <c r="D616" s="14" t="s">
        <v>434</v>
      </c>
      <c r="E616" s="14" t="s">
        <v>291</v>
      </c>
      <c r="F616" s="17">
        <v>1</v>
      </c>
      <c r="G616" s="16">
        <f t="shared" si="9"/>
        <v>212</v>
      </c>
    </row>
    <row r="617" spans="1:7" x14ac:dyDescent="0.2">
      <c r="A617" s="14" t="s">
        <v>120</v>
      </c>
      <c r="B617" s="15">
        <v>1</v>
      </c>
      <c r="C617" s="16">
        <v>2738</v>
      </c>
      <c r="D617" s="14" t="s">
        <v>434</v>
      </c>
      <c r="E617" s="14" t="s">
        <v>30</v>
      </c>
      <c r="F617" s="17">
        <v>2</v>
      </c>
      <c r="G617" s="16">
        <f t="shared" si="9"/>
        <v>5476</v>
      </c>
    </row>
    <row r="618" spans="1:7" x14ac:dyDescent="0.2">
      <c r="A618" s="14" t="s">
        <v>295</v>
      </c>
      <c r="B618" s="15">
        <v>5752431029</v>
      </c>
      <c r="C618" s="16">
        <v>245</v>
      </c>
      <c r="D618" s="14" t="s">
        <v>291</v>
      </c>
      <c r="E618" s="14" t="s">
        <v>232</v>
      </c>
      <c r="F618" s="17">
        <v>-7</v>
      </c>
      <c r="G618" s="16">
        <f t="shared" si="9"/>
        <v>-1715</v>
      </c>
    </row>
    <row r="619" spans="1:7" x14ac:dyDescent="0.2">
      <c r="A619" s="14" t="s">
        <v>254</v>
      </c>
      <c r="B619" s="15">
        <v>6001036314</v>
      </c>
      <c r="C619" s="16">
        <v>70</v>
      </c>
      <c r="D619" s="14" t="s">
        <v>30</v>
      </c>
      <c r="E619" s="14" t="s">
        <v>291</v>
      </c>
      <c r="F619" s="17">
        <v>-1</v>
      </c>
      <c r="G619" s="16">
        <f t="shared" si="9"/>
        <v>-70</v>
      </c>
    </row>
    <row r="620" spans="1:7" x14ac:dyDescent="0.2">
      <c r="A620" s="14" t="s">
        <v>125</v>
      </c>
      <c r="B620" s="15">
        <v>14</v>
      </c>
      <c r="C620" s="16">
        <v>4228</v>
      </c>
      <c r="D620" s="14" t="s">
        <v>439</v>
      </c>
      <c r="E620" s="14" t="s">
        <v>125</v>
      </c>
      <c r="F620" s="17">
        <v>-30</v>
      </c>
      <c r="G620" s="16">
        <f t="shared" si="9"/>
        <v>-126840</v>
      </c>
    </row>
    <row r="621" spans="1:7" x14ac:dyDescent="0.2">
      <c r="A621" s="14" t="s">
        <v>125</v>
      </c>
      <c r="B621" s="15">
        <v>8131000678</v>
      </c>
      <c r="C621" s="16">
        <v>510</v>
      </c>
      <c r="D621" s="14" t="s">
        <v>439</v>
      </c>
      <c r="E621" s="14" t="s">
        <v>182</v>
      </c>
      <c r="F621" s="17">
        <v>5</v>
      </c>
      <c r="G621" s="16">
        <f t="shared" si="9"/>
        <v>2550</v>
      </c>
    </row>
    <row r="622" spans="1:7" x14ac:dyDescent="0.2">
      <c r="A622" s="14" t="s">
        <v>125</v>
      </c>
      <c r="B622" s="15" t="s">
        <v>440</v>
      </c>
      <c r="C622" s="16">
        <v>13541</v>
      </c>
      <c r="D622" s="14" t="s">
        <v>439</v>
      </c>
      <c r="E622" s="14" t="s">
        <v>30</v>
      </c>
      <c r="F622" s="17">
        <v>-1</v>
      </c>
      <c r="G622" s="16">
        <f t="shared" si="9"/>
        <v>-13541</v>
      </c>
    </row>
    <row r="623" spans="1:7" x14ac:dyDescent="0.2">
      <c r="A623" s="14" t="s">
        <v>125</v>
      </c>
      <c r="B623" s="15">
        <v>8131000679</v>
      </c>
      <c r="C623" s="16">
        <v>581</v>
      </c>
      <c r="D623" s="14" t="s">
        <v>439</v>
      </c>
      <c r="E623" s="14" t="s">
        <v>182</v>
      </c>
      <c r="F623" s="17">
        <v>5</v>
      </c>
      <c r="G623" s="16">
        <f t="shared" si="9"/>
        <v>2905</v>
      </c>
    </row>
    <row r="624" spans="1:7" x14ac:dyDescent="0.2">
      <c r="A624" s="14" t="s">
        <v>125</v>
      </c>
      <c r="B624" s="15">
        <v>8131000677</v>
      </c>
      <c r="C624" s="16">
        <v>120</v>
      </c>
      <c r="D624" s="14" t="s">
        <v>439</v>
      </c>
      <c r="E624" s="14" t="s">
        <v>182</v>
      </c>
      <c r="F624" s="17">
        <v>5</v>
      </c>
      <c r="G624" s="16">
        <f t="shared" si="9"/>
        <v>600</v>
      </c>
    </row>
    <row r="625" spans="1:7" x14ac:dyDescent="0.2">
      <c r="A625" s="14" t="s">
        <v>68</v>
      </c>
      <c r="B625" s="15" t="s">
        <v>441</v>
      </c>
      <c r="C625" s="16">
        <v>1951</v>
      </c>
      <c r="D625" s="14" t="s">
        <v>277</v>
      </c>
      <c r="E625" s="14" t="s">
        <v>291</v>
      </c>
      <c r="F625" s="17">
        <v>-3</v>
      </c>
      <c r="G625" s="16">
        <f t="shared" si="9"/>
        <v>-5853</v>
      </c>
    </row>
    <row r="626" spans="1:7" x14ac:dyDescent="0.2">
      <c r="A626" s="14" t="s">
        <v>257</v>
      </c>
      <c r="B626" s="15" t="s">
        <v>442</v>
      </c>
      <c r="C626" s="26">
        <v>22</v>
      </c>
      <c r="D626" s="22">
        <v>46087</v>
      </c>
      <c r="E626" s="14" t="s">
        <v>257</v>
      </c>
      <c r="F626" s="17">
        <v>-30</v>
      </c>
      <c r="G626" s="16">
        <f t="shared" si="9"/>
        <v>-660</v>
      </c>
    </row>
    <row r="627" spans="1:7" x14ac:dyDescent="0.2">
      <c r="A627" s="14" t="s">
        <v>257</v>
      </c>
      <c r="B627" s="15" t="s">
        <v>443</v>
      </c>
      <c r="C627" s="26">
        <v>19</v>
      </c>
      <c r="D627" s="22">
        <v>46087</v>
      </c>
      <c r="E627" s="14" t="s">
        <v>257</v>
      </c>
      <c r="F627" s="17">
        <v>-30</v>
      </c>
      <c r="G627" s="16">
        <f t="shared" si="9"/>
        <v>-570</v>
      </c>
    </row>
    <row r="628" spans="1:7" x14ac:dyDescent="0.2">
      <c r="A628" s="14" t="s">
        <v>257</v>
      </c>
      <c r="B628" s="15" t="s">
        <v>444</v>
      </c>
      <c r="C628" s="26">
        <v>6</v>
      </c>
      <c r="D628" s="22">
        <v>46087</v>
      </c>
      <c r="E628" s="14" t="s">
        <v>257</v>
      </c>
      <c r="F628" s="17">
        <v>-30</v>
      </c>
      <c r="G628" s="16">
        <f t="shared" si="9"/>
        <v>-180</v>
      </c>
    </row>
    <row r="629" spans="1:7" x14ac:dyDescent="0.2">
      <c r="A629" s="14" t="s">
        <v>257</v>
      </c>
      <c r="B629" s="15">
        <v>29094649</v>
      </c>
      <c r="C629" s="16">
        <v>1930</v>
      </c>
      <c r="D629" s="14" t="s">
        <v>445</v>
      </c>
      <c r="E629" s="14" t="s">
        <v>291</v>
      </c>
      <c r="F629" s="17">
        <v>-4</v>
      </c>
      <c r="G629" s="16">
        <f t="shared" si="9"/>
        <v>-7720</v>
      </c>
    </row>
    <row r="630" spans="1:7" x14ac:dyDescent="0.2">
      <c r="A630" s="14" t="s">
        <v>257</v>
      </c>
      <c r="B630" s="15">
        <v>29095006</v>
      </c>
      <c r="C630" s="16">
        <v>1076</v>
      </c>
      <c r="D630" s="14" t="s">
        <v>445</v>
      </c>
      <c r="E630" s="14" t="s">
        <v>291</v>
      </c>
      <c r="F630" s="17">
        <v>-4</v>
      </c>
      <c r="G630" s="16">
        <f t="shared" si="9"/>
        <v>-4304</v>
      </c>
    </row>
    <row r="631" spans="1:7" x14ac:dyDescent="0.2">
      <c r="A631" s="14" t="s">
        <v>257</v>
      </c>
      <c r="B631" s="15">
        <v>6626003123</v>
      </c>
      <c r="C631" s="16">
        <v>54</v>
      </c>
      <c r="D631" s="14" t="s">
        <v>445</v>
      </c>
      <c r="E631" s="14" t="s">
        <v>186</v>
      </c>
      <c r="F631" s="17">
        <v>-24</v>
      </c>
      <c r="G631" s="16">
        <f t="shared" si="9"/>
        <v>-1296</v>
      </c>
    </row>
    <row r="632" spans="1:7" x14ac:dyDescent="0.2">
      <c r="A632" s="14" t="s">
        <v>260</v>
      </c>
      <c r="B632" s="15">
        <v>1000261500001560</v>
      </c>
      <c r="C632" s="16">
        <v>130</v>
      </c>
      <c r="D632" s="14" t="s">
        <v>273</v>
      </c>
      <c r="E632" s="14" t="s">
        <v>153</v>
      </c>
      <c r="F632" s="17">
        <v>-58</v>
      </c>
      <c r="G632" s="16">
        <f t="shared" si="9"/>
        <v>-7540</v>
      </c>
    </row>
    <row r="633" spans="1:7" x14ac:dyDescent="0.2">
      <c r="A633" s="14" t="s">
        <v>263</v>
      </c>
      <c r="B633" s="15">
        <v>3020007338</v>
      </c>
      <c r="C633" s="16">
        <v>688</v>
      </c>
      <c r="D633" s="14" t="s">
        <v>446</v>
      </c>
      <c r="E633" s="14" t="s">
        <v>182</v>
      </c>
      <c r="F633" s="17">
        <v>1</v>
      </c>
      <c r="G633" s="16">
        <f t="shared" si="9"/>
        <v>688</v>
      </c>
    </row>
    <row r="634" spans="1:7" x14ac:dyDescent="0.2">
      <c r="A634" s="14" t="s">
        <v>263</v>
      </c>
      <c r="B634" s="15">
        <v>3020007339</v>
      </c>
      <c r="C634" s="16">
        <v>2354</v>
      </c>
      <c r="D634" s="14" t="s">
        <v>446</v>
      </c>
      <c r="E634" s="14" t="s">
        <v>182</v>
      </c>
      <c r="F634" s="17">
        <v>1</v>
      </c>
      <c r="G634" s="16">
        <f t="shared" si="9"/>
        <v>2354</v>
      </c>
    </row>
    <row r="635" spans="1:7" x14ac:dyDescent="0.2">
      <c r="A635" s="14" t="s">
        <v>263</v>
      </c>
      <c r="B635" s="19" t="s">
        <v>447</v>
      </c>
      <c r="C635" s="16">
        <v>961</v>
      </c>
      <c r="D635" s="14" t="s">
        <v>446</v>
      </c>
      <c r="E635" s="14" t="s">
        <v>182</v>
      </c>
      <c r="F635" s="17">
        <v>1</v>
      </c>
      <c r="G635" s="16">
        <f t="shared" si="9"/>
        <v>961</v>
      </c>
    </row>
    <row r="636" spans="1:7" x14ac:dyDescent="0.2">
      <c r="A636" s="14" t="s">
        <v>263</v>
      </c>
      <c r="B636" s="15">
        <v>2106595</v>
      </c>
      <c r="C636" s="16">
        <v>2200</v>
      </c>
      <c r="D636" s="14" t="s">
        <v>446</v>
      </c>
      <c r="E636" s="14" t="s">
        <v>182</v>
      </c>
      <c r="F636" s="17">
        <v>1</v>
      </c>
      <c r="G636" s="16">
        <f t="shared" si="9"/>
        <v>2200</v>
      </c>
    </row>
    <row r="637" spans="1:7" x14ac:dyDescent="0.2">
      <c r="A637" s="14" t="s">
        <v>263</v>
      </c>
      <c r="B637" s="15" t="s">
        <v>448</v>
      </c>
      <c r="C637" s="16">
        <v>5407</v>
      </c>
      <c r="D637" s="14" t="s">
        <v>446</v>
      </c>
      <c r="E637" s="14" t="s">
        <v>449</v>
      </c>
      <c r="F637" s="17">
        <v>15</v>
      </c>
      <c r="G637" s="16">
        <f t="shared" si="9"/>
        <v>81105</v>
      </c>
    </row>
    <row r="638" spans="1:7" x14ac:dyDescent="0.2">
      <c r="A638" s="14" t="s">
        <v>263</v>
      </c>
      <c r="B638" s="15" t="s">
        <v>450</v>
      </c>
      <c r="C638" s="16">
        <v>6410</v>
      </c>
      <c r="D638" s="14" t="s">
        <v>446</v>
      </c>
      <c r="E638" s="14" t="s">
        <v>449</v>
      </c>
      <c r="F638" s="17">
        <v>15</v>
      </c>
      <c r="G638" s="16">
        <f t="shared" si="9"/>
        <v>96150</v>
      </c>
    </row>
    <row r="639" spans="1:7" x14ac:dyDescent="0.2">
      <c r="A639" s="14" t="s">
        <v>263</v>
      </c>
      <c r="B639" s="15" t="s">
        <v>451</v>
      </c>
      <c r="C639" s="16">
        <v>1903</v>
      </c>
      <c r="D639" s="14" t="s">
        <v>446</v>
      </c>
      <c r="E639" s="14" t="s">
        <v>449</v>
      </c>
      <c r="F639" s="17">
        <v>15</v>
      </c>
      <c r="G639" s="16">
        <f t="shared" si="9"/>
        <v>28545</v>
      </c>
    </row>
    <row r="640" spans="1:7" x14ac:dyDescent="0.2">
      <c r="A640" s="14" t="s">
        <v>269</v>
      </c>
      <c r="B640" s="15">
        <v>5</v>
      </c>
      <c r="C640" s="16">
        <v>1903</v>
      </c>
      <c r="D640" s="14" t="s">
        <v>182</v>
      </c>
      <c r="E640" s="14" t="s">
        <v>36</v>
      </c>
      <c r="F640" s="17">
        <v>-42</v>
      </c>
      <c r="G640" s="16">
        <f t="shared" si="9"/>
        <v>-79926</v>
      </c>
    </row>
    <row r="641" spans="1:7" x14ac:dyDescent="0.2">
      <c r="A641" s="14" t="s">
        <v>269</v>
      </c>
      <c r="B641" s="15">
        <v>4</v>
      </c>
      <c r="C641" s="16">
        <v>4576</v>
      </c>
      <c r="D641" s="14" t="s">
        <v>182</v>
      </c>
      <c r="E641" s="14" t="s">
        <v>36</v>
      </c>
      <c r="F641" s="17">
        <v>-42</v>
      </c>
      <c r="G641" s="16">
        <f t="shared" si="9"/>
        <v>-192192</v>
      </c>
    </row>
    <row r="642" spans="1:7" x14ac:dyDescent="0.2">
      <c r="A642" s="14" t="s">
        <v>189</v>
      </c>
      <c r="B642" s="15" t="s">
        <v>452</v>
      </c>
      <c r="C642" s="16">
        <v>28435</v>
      </c>
      <c r="D642" s="14" t="s">
        <v>284</v>
      </c>
      <c r="E642" s="14" t="s">
        <v>14</v>
      </c>
      <c r="F642" s="17">
        <v>-21</v>
      </c>
      <c r="G642" s="16">
        <f t="shared" si="9"/>
        <v>-597135</v>
      </c>
    </row>
    <row r="643" spans="1:7" x14ac:dyDescent="0.2">
      <c r="A643" s="14" t="s">
        <v>189</v>
      </c>
      <c r="B643" s="15" t="s">
        <v>453</v>
      </c>
      <c r="C643" s="16">
        <v>14</v>
      </c>
      <c r="D643" s="14" t="s">
        <v>284</v>
      </c>
      <c r="E643" s="14" t="s">
        <v>182</v>
      </c>
      <c r="F643" s="17">
        <v>-2</v>
      </c>
      <c r="G643" s="16">
        <f t="shared" si="9"/>
        <v>-28</v>
      </c>
    </row>
    <row r="644" spans="1:7" x14ac:dyDescent="0.2">
      <c r="A644" s="14" t="s">
        <v>189</v>
      </c>
      <c r="B644" s="15" t="s">
        <v>454</v>
      </c>
      <c r="C644" s="16">
        <v>15</v>
      </c>
      <c r="D644" s="14" t="s">
        <v>284</v>
      </c>
      <c r="E644" s="14" t="s">
        <v>445</v>
      </c>
      <c r="F644" s="17">
        <v>-5</v>
      </c>
      <c r="G644" s="16">
        <f t="shared" si="9"/>
        <v>-75</v>
      </c>
    </row>
    <row r="645" spans="1:7" x14ac:dyDescent="0.2">
      <c r="A645" s="14" t="s">
        <v>189</v>
      </c>
      <c r="B645" s="15" t="s">
        <v>455</v>
      </c>
      <c r="C645" s="16">
        <v>8</v>
      </c>
      <c r="D645" s="14" t="s">
        <v>284</v>
      </c>
      <c r="E645" s="14" t="s">
        <v>445</v>
      </c>
      <c r="F645" s="17">
        <v>-5</v>
      </c>
      <c r="G645" s="16">
        <f t="shared" si="9"/>
        <v>-40</v>
      </c>
    </row>
    <row r="646" spans="1:7" x14ac:dyDescent="0.2">
      <c r="A646" s="14" t="s">
        <v>189</v>
      </c>
      <c r="B646" s="15" t="s">
        <v>456</v>
      </c>
      <c r="C646" s="16">
        <v>11</v>
      </c>
      <c r="D646" s="14" t="s">
        <v>284</v>
      </c>
      <c r="E646" s="14" t="s">
        <v>445</v>
      </c>
      <c r="F646" s="17">
        <v>-5</v>
      </c>
      <c r="G646" s="16">
        <f t="shared" si="9"/>
        <v>-55</v>
      </c>
    </row>
    <row r="647" spans="1:7" x14ac:dyDescent="0.2">
      <c r="A647" s="14" t="s">
        <v>189</v>
      </c>
      <c r="B647" s="15" t="s">
        <v>457</v>
      </c>
      <c r="C647" s="16">
        <v>14</v>
      </c>
      <c r="D647" s="14" t="s">
        <v>284</v>
      </c>
      <c r="E647" s="14" t="s">
        <v>445</v>
      </c>
      <c r="F647" s="17">
        <v>-5</v>
      </c>
      <c r="G647" s="16">
        <f t="shared" si="9"/>
        <v>-70</v>
      </c>
    </row>
    <row r="648" spans="1:7" x14ac:dyDescent="0.2">
      <c r="A648" s="14" t="s">
        <v>189</v>
      </c>
      <c r="B648" s="15" t="s">
        <v>458</v>
      </c>
      <c r="C648" s="16">
        <v>18</v>
      </c>
      <c r="D648" s="14" t="s">
        <v>284</v>
      </c>
      <c r="E648" s="14" t="s">
        <v>445</v>
      </c>
      <c r="F648" s="17">
        <v>-5</v>
      </c>
      <c r="G648" s="16">
        <f t="shared" si="9"/>
        <v>-90</v>
      </c>
    </row>
    <row r="649" spans="1:7" x14ac:dyDescent="0.2">
      <c r="A649" s="14" t="s">
        <v>189</v>
      </c>
      <c r="B649" s="15" t="s">
        <v>459</v>
      </c>
      <c r="C649" s="16">
        <v>8</v>
      </c>
      <c r="D649" s="14" t="s">
        <v>284</v>
      </c>
      <c r="E649" s="14" t="s">
        <v>445</v>
      </c>
      <c r="F649" s="17">
        <v>-5</v>
      </c>
      <c r="G649" s="16">
        <f t="shared" si="9"/>
        <v>-40</v>
      </c>
    </row>
    <row r="650" spans="1:7" x14ac:dyDescent="0.2">
      <c r="A650" s="14" t="s">
        <v>189</v>
      </c>
      <c r="B650" s="15" t="s">
        <v>460</v>
      </c>
      <c r="C650" s="16">
        <v>3</v>
      </c>
      <c r="D650" s="14" t="s">
        <v>284</v>
      </c>
      <c r="E650" s="14" t="s">
        <v>445</v>
      </c>
      <c r="F650" s="17">
        <v>-5</v>
      </c>
      <c r="G650" s="16">
        <f t="shared" si="9"/>
        <v>-15</v>
      </c>
    </row>
    <row r="651" spans="1:7" x14ac:dyDescent="0.2">
      <c r="A651" s="14" t="s">
        <v>189</v>
      </c>
      <c r="B651" s="15" t="s">
        <v>461</v>
      </c>
      <c r="C651" s="16">
        <v>9</v>
      </c>
      <c r="D651" s="14" t="s">
        <v>284</v>
      </c>
      <c r="E651" s="14" t="s">
        <v>445</v>
      </c>
      <c r="F651" s="17">
        <v>-5</v>
      </c>
      <c r="G651" s="16">
        <f t="shared" ref="G651:G714" si="10">+F651*C651</f>
        <v>-45</v>
      </c>
    </row>
    <row r="652" spans="1:7" x14ac:dyDescent="0.2">
      <c r="A652" s="14" t="s">
        <v>189</v>
      </c>
      <c r="B652" s="15">
        <v>6</v>
      </c>
      <c r="C652" s="16">
        <v>24520</v>
      </c>
      <c r="D652" s="14" t="s">
        <v>284</v>
      </c>
      <c r="E652" s="14" t="s">
        <v>338</v>
      </c>
      <c r="F652" s="17">
        <v>6</v>
      </c>
      <c r="G652" s="16">
        <f t="shared" si="10"/>
        <v>147120</v>
      </c>
    </row>
    <row r="653" spans="1:7" x14ac:dyDescent="0.2">
      <c r="A653" s="14" t="s">
        <v>186</v>
      </c>
      <c r="B653" s="15" t="s">
        <v>462</v>
      </c>
      <c r="C653" s="16">
        <v>2438</v>
      </c>
      <c r="D653" s="14" t="s">
        <v>463</v>
      </c>
      <c r="E653" s="14" t="s">
        <v>189</v>
      </c>
      <c r="F653" s="17">
        <v>-31</v>
      </c>
      <c r="G653" s="16">
        <f t="shared" si="10"/>
        <v>-75578</v>
      </c>
    </row>
    <row r="654" spans="1:7" x14ac:dyDescent="0.2">
      <c r="A654" s="14" t="s">
        <v>186</v>
      </c>
      <c r="B654" s="15">
        <v>5</v>
      </c>
      <c r="C654" s="16">
        <v>143554</v>
      </c>
      <c r="D654" s="14" t="s">
        <v>463</v>
      </c>
      <c r="E654" s="14" t="s">
        <v>30</v>
      </c>
      <c r="F654" s="17">
        <v>-9</v>
      </c>
      <c r="G654" s="16">
        <f t="shared" si="10"/>
        <v>-1291986</v>
      </c>
    </row>
    <row r="655" spans="1:7" x14ac:dyDescent="0.2">
      <c r="A655" s="14" t="s">
        <v>189</v>
      </c>
      <c r="B655" s="15" t="s">
        <v>464</v>
      </c>
      <c r="C655" s="16">
        <v>49</v>
      </c>
      <c r="D655" s="14" t="s">
        <v>284</v>
      </c>
      <c r="E655" s="14" t="s">
        <v>295</v>
      </c>
      <c r="F655" s="17">
        <v>-39</v>
      </c>
      <c r="G655" s="16">
        <f t="shared" si="10"/>
        <v>-1911</v>
      </c>
    </row>
    <row r="656" spans="1:7" x14ac:dyDescent="0.2">
      <c r="A656" s="14" t="s">
        <v>189</v>
      </c>
      <c r="B656" s="15">
        <v>3020007373</v>
      </c>
      <c r="C656" s="16">
        <v>688</v>
      </c>
      <c r="D656" s="14" t="s">
        <v>284</v>
      </c>
      <c r="E656" s="14" t="s">
        <v>189</v>
      </c>
      <c r="F656" s="17">
        <v>-30</v>
      </c>
      <c r="G656" s="16">
        <f t="shared" si="10"/>
        <v>-20640</v>
      </c>
    </row>
    <row r="657" spans="1:7" x14ac:dyDescent="0.2">
      <c r="A657" s="14" t="s">
        <v>186</v>
      </c>
      <c r="B657" s="15">
        <v>6631102665</v>
      </c>
      <c r="C657" s="16">
        <v>210</v>
      </c>
      <c r="D657" s="14" t="s">
        <v>463</v>
      </c>
      <c r="E657" s="14" t="s">
        <v>424</v>
      </c>
      <c r="F657" s="17">
        <v>-14</v>
      </c>
      <c r="G657" s="16">
        <f t="shared" si="10"/>
        <v>-2940</v>
      </c>
    </row>
    <row r="658" spans="1:7" x14ac:dyDescent="0.2">
      <c r="A658" s="14" t="s">
        <v>465</v>
      </c>
      <c r="B658" s="15">
        <v>6</v>
      </c>
      <c r="C658" s="16">
        <v>42373</v>
      </c>
      <c r="D658" s="14" t="s">
        <v>274</v>
      </c>
      <c r="E658" s="14" t="s">
        <v>285</v>
      </c>
      <c r="F658" s="17">
        <v>-3</v>
      </c>
      <c r="G658" s="16">
        <f t="shared" si="10"/>
        <v>-127119</v>
      </c>
    </row>
    <row r="659" spans="1:7" x14ac:dyDescent="0.2">
      <c r="A659" s="14" t="s">
        <v>465</v>
      </c>
      <c r="B659" s="15">
        <v>17139</v>
      </c>
      <c r="C659" s="16">
        <v>96</v>
      </c>
      <c r="D659" s="14" t="s">
        <v>274</v>
      </c>
      <c r="E659" s="14" t="s">
        <v>291</v>
      </c>
      <c r="F659" s="17">
        <v>-11</v>
      </c>
      <c r="G659" s="16">
        <f t="shared" si="10"/>
        <v>-1056</v>
      </c>
    </row>
    <row r="660" spans="1:7" x14ac:dyDescent="0.2">
      <c r="A660" s="14" t="s">
        <v>287</v>
      </c>
      <c r="B660" s="15" t="s">
        <v>466</v>
      </c>
      <c r="C660" s="16">
        <v>7637</v>
      </c>
      <c r="D660" s="14" t="s">
        <v>467</v>
      </c>
      <c r="E660" s="14" t="s">
        <v>291</v>
      </c>
      <c r="F660" s="17">
        <v>-12</v>
      </c>
      <c r="G660" s="16">
        <f t="shared" si="10"/>
        <v>-91644</v>
      </c>
    </row>
    <row r="661" spans="1:7" x14ac:dyDescent="0.2">
      <c r="A661" s="14" t="s">
        <v>465</v>
      </c>
      <c r="B661" s="15" t="s">
        <v>468</v>
      </c>
      <c r="C661" s="16">
        <v>5876</v>
      </c>
      <c r="D661" s="14" t="s">
        <v>274</v>
      </c>
      <c r="E661" s="14" t="s">
        <v>291</v>
      </c>
      <c r="F661" s="17">
        <v>-11</v>
      </c>
      <c r="G661" s="16">
        <f t="shared" si="10"/>
        <v>-64636</v>
      </c>
    </row>
    <row r="662" spans="1:7" x14ac:dyDescent="0.2">
      <c r="A662" s="14" t="s">
        <v>465</v>
      </c>
      <c r="B662" s="15">
        <v>168</v>
      </c>
      <c r="C662" s="16">
        <v>5317</v>
      </c>
      <c r="D662" s="14" t="s">
        <v>274</v>
      </c>
      <c r="E662" s="14" t="s">
        <v>147</v>
      </c>
      <c r="F662" s="17">
        <v>-25</v>
      </c>
      <c r="G662" s="16">
        <f t="shared" si="10"/>
        <v>-132925</v>
      </c>
    </row>
    <row r="663" spans="1:7" x14ac:dyDescent="0.2">
      <c r="A663" s="14" t="s">
        <v>287</v>
      </c>
      <c r="B663" s="15">
        <v>21</v>
      </c>
      <c r="C663" s="16">
        <v>825534</v>
      </c>
      <c r="D663" s="14" t="s">
        <v>467</v>
      </c>
      <c r="E663" s="14" t="s">
        <v>30</v>
      </c>
      <c r="F663" s="17">
        <v>-11</v>
      </c>
      <c r="G663" s="16">
        <f t="shared" si="10"/>
        <v>-9080874</v>
      </c>
    </row>
    <row r="664" spans="1:7" x14ac:dyDescent="0.2">
      <c r="A664" s="14" t="s">
        <v>289</v>
      </c>
      <c r="B664" s="15">
        <v>20</v>
      </c>
      <c r="C664" s="16">
        <v>72442</v>
      </c>
      <c r="D664" s="14" t="s">
        <v>469</v>
      </c>
      <c r="E664" s="14" t="s">
        <v>182</v>
      </c>
      <c r="F664" s="17">
        <v>-6</v>
      </c>
      <c r="G664" s="16">
        <f t="shared" si="10"/>
        <v>-434652</v>
      </c>
    </row>
    <row r="665" spans="1:7" x14ac:dyDescent="0.2">
      <c r="A665" s="14" t="s">
        <v>287</v>
      </c>
      <c r="B665" s="15">
        <v>5414715814</v>
      </c>
      <c r="C665" s="16">
        <v>492</v>
      </c>
      <c r="D665" s="14" t="s">
        <v>467</v>
      </c>
      <c r="E665" s="14" t="s">
        <v>426</v>
      </c>
      <c r="F665" s="17">
        <v>11</v>
      </c>
      <c r="G665" s="16">
        <f t="shared" si="10"/>
        <v>5412</v>
      </c>
    </row>
    <row r="666" spans="1:7" x14ac:dyDescent="0.2">
      <c r="A666" s="14" t="s">
        <v>287</v>
      </c>
      <c r="B666" s="15">
        <v>5414715811</v>
      </c>
      <c r="C666" s="16">
        <v>3589</v>
      </c>
      <c r="D666" s="14" t="s">
        <v>467</v>
      </c>
      <c r="E666" s="14" t="s">
        <v>426</v>
      </c>
      <c r="F666" s="17">
        <v>11</v>
      </c>
      <c r="G666" s="16">
        <f t="shared" si="10"/>
        <v>39479</v>
      </c>
    </row>
    <row r="667" spans="1:7" x14ac:dyDescent="0.2">
      <c r="A667" s="14" t="s">
        <v>287</v>
      </c>
      <c r="B667" s="15">
        <v>5414715812</v>
      </c>
      <c r="C667" s="16">
        <v>334</v>
      </c>
      <c r="D667" s="14" t="s">
        <v>467</v>
      </c>
      <c r="E667" s="14" t="s">
        <v>470</v>
      </c>
      <c r="F667" s="17">
        <v>16</v>
      </c>
      <c r="G667" s="16">
        <f t="shared" si="10"/>
        <v>5344</v>
      </c>
    </row>
    <row r="668" spans="1:7" x14ac:dyDescent="0.2">
      <c r="A668" s="14" t="s">
        <v>289</v>
      </c>
      <c r="B668" s="15">
        <v>5414715813</v>
      </c>
      <c r="C668" s="16">
        <v>1873</v>
      </c>
      <c r="D668" s="14" t="s">
        <v>469</v>
      </c>
      <c r="E668" s="14" t="s">
        <v>470</v>
      </c>
      <c r="F668" s="17">
        <v>15</v>
      </c>
      <c r="G668" s="16">
        <f t="shared" si="10"/>
        <v>28095</v>
      </c>
    </row>
    <row r="669" spans="1:7" x14ac:dyDescent="0.2">
      <c r="A669" s="14" t="s">
        <v>289</v>
      </c>
      <c r="B669" s="15">
        <v>4</v>
      </c>
      <c r="C669" s="16">
        <v>28912</v>
      </c>
      <c r="D669" s="14" t="s">
        <v>469</v>
      </c>
      <c r="E669" s="14" t="s">
        <v>471</v>
      </c>
      <c r="F669" s="17">
        <v>9</v>
      </c>
      <c r="G669" s="16">
        <f t="shared" si="10"/>
        <v>260208</v>
      </c>
    </row>
    <row r="670" spans="1:7" x14ac:dyDescent="0.2">
      <c r="A670" s="14" t="s">
        <v>289</v>
      </c>
      <c r="B670" s="15" t="s">
        <v>421</v>
      </c>
      <c r="C670" s="16">
        <v>485</v>
      </c>
      <c r="D670" s="14" t="s">
        <v>469</v>
      </c>
      <c r="E670" s="14" t="s">
        <v>291</v>
      </c>
      <c r="F670" s="17">
        <v>-13</v>
      </c>
      <c r="G670" s="16">
        <f t="shared" si="10"/>
        <v>-6305</v>
      </c>
    </row>
    <row r="671" spans="1:7" x14ac:dyDescent="0.2">
      <c r="A671" s="14" t="s">
        <v>294</v>
      </c>
      <c r="B671" s="15">
        <v>6631103003</v>
      </c>
      <c r="C671" s="16">
        <v>390</v>
      </c>
      <c r="D671" s="14" t="s">
        <v>472</v>
      </c>
      <c r="E671" s="14" t="s">
        <v>424</v>
      </c>
      <c r="F671" s="17">
        <v>-18</v>
      </c>
      <c r="G671" s="16">
        <f t="shared" si="10"/>
        <v>-7020</v>
      </c>
    </row>
    <row r="672" spans="1:7" x14ac:dyDescent="0.2">
      <c r="A672" s="14" t="s">
        <v>147</v>
      </c>
      <c r="B672" s="15" t="s">
        <v>473</v>
      </c>
      <c r="C672" s="16">
        <v>8133</v>
      </c>
      <c r="D672" s="14" t="s">
        <v>474</v>
      </c>
      <c r="E672" s="14" t="s">
        <v>14</v>
      </c>
      <c r="F672" s="17">
        <v>-28</v>
      </c>
      <c r="G672" s="16">
        <f t="shared" si="10"/>
        <v>-227724</v>
      </c>
    </row>
    <row r="673" spans="1:7" x14ac:dyDescent="0.2">
      <c r="A673" s="14" t="s">
        <v>147</v>
      </c>
      <c r="B673" s="15" t="s">
        <v>475</v>
      </c>
      <c r="C673" s="16">
        <v>398</v>
      </c>
      <c r="D673" s="14" t="s">
        <v>474</v>
      </c>
      <c r="E673" s="14" t="s">
        <v>182</v>
      </c>
      <c r="F673" s="17">
        <v>-9</v>
      </c>
      <c r="G673" s="16">
        <f t="shared" si="10"/>
        <v>-3582</v>
      </c>
    </row>
    <row r="674" spans="1:7" x14ac:dyDescent="0.2">
      <c r="A674" s="14" t="s">
        <v>163</v>
      </c>
      <c r="B674" s="15">
        <v>5752467995</v>
      </c>
      <c r="C674" s="16">
        <v>1068</v>
      </c>
      <c r="D674" s="14" t="s">
        <v>476</v>
      </c>
      <c r="E674" s="14" t="s">
        <v>477</v>
      </c>
      <c r="F674" s="17">
        <v>7</v>
      </c>
      <c r="G674" s="16">
        <f t="shared" si="10"/>
        <v>7476</v>
      </c>
    </row>
    <row r="675" spans="1:7" x14ac:dyDescent="0.2">
      <c r="A675" s="14" t="s">
        <v>163</v>
      </c>
      <c r="B675" s="15">
        <v>5752469699</v>
      </c>
      <c r="C675" s="16">
        <v>788</v>
      </c>
      <c r="D675" s="14" t="s">
        <v>476</v>
      </c>
      <c r="E675" s="14" t="s">
        <v>477</v>
      </c>
      <c r="F675" s="17">
        <v>7</v>
      </c>
      <c r="G675" s="16">
        <f t="shared" si="10"/>
        <v>5516</v>
      </c>
    </row>
    <row r="676" spans="1:7" x14ac:dyDescent="0.2">
      <c r="A676" s="14" t="s">
        <v>163</v>
      </c>
      <c r="B676" s="15">
        <v>5752468850</v>
      </c>
      <c r="C676" s="16">
        <v>911</v>
      </c>
      <c r="D676" s="14" t="s">
        <v>476</v>
      </c>
      <c r="E676" s="14" t="s">
        <v>477</v>
      </c>
      <c r="F676" s="17">
        <v>7</v>
      </c>
      <c r="G676" s="16">
        <f t="shared" si="10"/>
        <v>6377</v>
      </c>
    </row>
    <row r="677" spans="1:7" x14ac:dyDescent="0.2">
      <c r="A677" s="14" t="s">
        <v>163</v>
      </c>
      <c r="B677" s="15">
        <v>5752469227</v>
      </c>
      <c r="C677" s="16">
        <v>855</v>
      </c>
      <c r="D677" s="14" t="s">
        <v>476</v>
      </c>
      <c r="E677" s="14" t="s">
        <v>477</v>
      </c>
      <c r="F677" s="17">
        <v>7</v>
      </c>
      <c r="G677" s="16">
        <f t="shared" si="10"/>
        <v>5985</v>
      </c>
    </row>
    <row r="678" spans="1:7" x14ac:dyDescent="0.2">
      <c r="A678" s="14" t="s">
        <v>163</v>
      </c>
      <c r="B678" s="15">
        <v>5752465124</v>
      </c>
      <c r="C678" s="16">
        <v>2062</v>
      </c>
      <c r="D678" s="14" t="s">
        <v>476</v>
      </c>
      <c r="E678" s="14" t="s">
        <v>477</v>
      </c>
      <c r="F678" s="17">
        <v>7</v>
      </c>
      <c r="G678" s="16">
        <f t="shared" si="10"/>
        <v>14434</v>
      </c>
    </row>
    <row r="679" spans="1:7" x14ac:dyDescent="0.2">
      <c r="A679" s="14" t="s">
        <v>163</v>
      </c>
      <c r="B679" s="15">
        <v>5752475761</v>
      </c>
      <c r="C679" s="16">
        <v>329</v>
      </c>
      <c r="D679" s="14" t="s">
        <v>476</v>
      </c>
      <c r="E679" s="14" t="s">
        <v>477</v>
      </c>
      <c r="F679" s="17">
        <v>7</v>
      </c>
      <c r="G679" s="16">
        <f t="shared" si="10"/>
        <v>2303</v>
      </c>
    </row>
    <row r="680" spans="1:7" x14ac:dyDescent="0.2">
      <c r="A680" s="14" t="s">
        <v>163</v>
      </c>
      <c r="B680" s="15">
        <v>5752474330</v>
      </c>
      <c r="C680" s="16">
        <v>400</v>
      </c>
      <c r="D680" s="14" t="s">
        <v>476</v>
      </c>
      <c r="E680" s="14" t="s">
        <v>477</v>
      </c>
      <c r="F680" s="17">
        <v>7</v>
      </c>
      <c r="G680" s="16">
        <f t="shared" si="10"/>
        <v>2800</v>
      </c>
    </row>
    <row r="681" spans="1:7" x14ac:dyDescent="0.2">
      <c r="A681" s="14" t="s">
        <v>163</v>
      </c>
      <c r="B681" s="15">
        <v>5752495282</v>
      </c>
      <c r="C681" s="16">
        <v>17</v>
      </c>
      <c r="D681" s="14" t="s">
        <v>476</v>
      </c>
      <c r="E681" s="14" t="s">
        <v>477</v>
      </c>
      <c r="F681" s="17">
        <v>7</v>
      </c>
      <c r="G681" s="16">
        <f t="shared" si="10"/>
        <v>119</v>
      </c>
    </row>
    <row r="682" spans="1:7" x14ac:dyDescent="0.2">
      <c r="A682" s="14" t="s">
        <v>163</v>
      </c>
      <c r="B682" s="15">
        <v>5752490105</v>
      </c>
      <c r="C682" s="16">
        <v>42</v>
      </c>
      <c r="D682" s="14" t="s">
        <v>476</v>
      </c>
      <c r="E682" s="14" t="s">
        <v>477</v>
      </c>
      <c r="F682" s="17">
        <v>7</v>
      </c>
      <c r="G682" s="16">
        <f t="shared" si="10"/>
        <v>294</v>
      </c>
    </row>
    <row r="683" spans="1:7" x14ac:dyDescent="0.2">
      <c r="A683" s="14" t="s">
        <v>163</v>
      </c>
      <c r="B683" s="15">
        <v>5752471127</v>
      </c>
      <c r="C683" s="16">
        <v>628</v>
      </c>
      <c r="D683" s="14" t="s">
        <v>476</v>
      </c>
      <c r="E683" s="14" t="s">
        <v>477</v>
      </c>
      <c r="F683" s="17">
        <v>7</v>
      </c>
      <c r="G683" s="16">
        <f t="shared" si="10"/>
        <v>4396</v>
      </c>
    </row>
    <row r="684" spans="1:7" x14ac:dyDescent="0.2">
      <c r="A684" s="14" t="s">
        <v>163</v>
      </c>
      <c r="B684" s="15">
        <v>5752495375</v>
      </c>
      <c r="C684" s="16">
        <v>17</v>
      </c>
      <c r="D684" s="14" t="s">
        <v>476</v>
      </c>
      <c r="E684" s="14" t="s">
        <v>477</v>
      </c>
      <c r="F684" s="17">
        <v>7</v>
      </c>
      <c r="G684" s="16">
        <f t="shared" si="10"/>
        <v>119</v>
      </c>
    </row>
    <row r="685" spans="1:7" x14ac:dyDescent="0.2">
      <c r="A685" s="14" t="s">
        <v>163</v>
      </c>
      <c r="B685" s="15">
        <v>5752466996</v>
      </c>
      <c r="C685" s="16">
        <v>1295</v>
      </c>
      <c r="D685" s="14" t="s">
        <v>476</v>
      </c>
      <c r="E685" s="14" t="s">
        <v>472</v>
      </c>
      <c r="F685" s="17">
        <v>-3</v>
      </c>
      <c r="G685" s="16">
        <f t="shared" si="10"/>
        <v>-3885</v>
      </c>
    </row>
    <row r="686" spans="1:7" x14ac:dyDescent="0.2">
      <c r="A686" s="14" t="s">
        <v>163</v>
      </c>
      <c r="B686" s="15" t="s">
        <v>478</v>
      </c>
      <c r="C686" s="26">
        <v>11</v>
      </c>
      <c r="D686" s="22">
        <v>46100</v>
      </c>
      <c r="E686" s="22">
        <v>46069</v>
      </c>
      <c r="F686" s="25">
        <v>-31</v>
      </c>
      <c r="G686" s="16">
        <f t="shared" si="10"/>
        <v>-341</v>
      </c>
    </row>
    <row r="687" spans="1:7" x14ac:dyDescent="0.2">
      <c r="A687" s="14" t="s">
        <v>163</v>
      </c>
      <c r="B687" s="15">
        <v>5752462954</v>
      </c>
      <c r="C687" s="16">
        <v>4724</v>
      </c>
      <c r="D687" s="14" t="s">
        <v>476</v>
      </c>
      <c r="E687" s="14" t="s">
        <v>477</v>
      </c>
      <c r="F687" s="17">
        <v>7</v>
      </c>
      <c r="G687" s="16">
        <f t="shared" si="10"/>
        <v>33068</v>
      </c>
    </row>
    <row r="688" spans="1:7" x14ac:dyDescent="0.2">
      <c r="A688" s="14" t="s">
        <v>163</v>
      </c>
      <c r="B688" s="15">
        <v>5752468952</v>
      </c>
      <c r="C688" s="16">
        <v>894</v>
      </c>
      <c r="D688" s="14" t="s">
        <v>476</v>
      </c>
      <c r="E688" s="14" t="s">
        <v>477</v>
      </c>
      <c r="F688" s="17">
        <v>7</v>
      </c>
      <c r="G688" s="16">
        <f t="shared" si="10"/>
        <v>6258</v>
      </c>
    </row>
    <row r="689" spans="1:7" x14ac:dyDescent="0.2">
      <c r="A689" s="14" t="s">
        <v>163</v>
      </c>
      <c r="B689" s="15">
        <v>5752476664</v>
      </c>
      <c r="C689" s="16">
        <v>293</v>
      </c>
      <c r="D689" s="14" t="s">
        <v>476</v>
      </c>
      <c r="E689" s="14" t="s">
        <v>477</v>
      </c>
      <c r="F689" s="17">
        <v>7</v>
      </c>
      <c r="G689" s="16">
        <f t="shared" si="10"/>
        <v>2051</v>
      </c>
    </row>
    <row r="690" spans="1:7" x14ac:dyDescent="0.2">
      <c r="A690" s="14" t="s">
        <v>163</v>
      </c>
      <c r="B690" s="15">
        <v>5752468875</v>
      </c>
      <c r="C690" s="16">
        <v>908</v>
      </c>
      <c r="D690" s="14" t="s">
        <v>476</v>
      </c>
      <c r="E690" s="14" t="s">
        <v>477</v>
      </c>
      <c r="F690" s="17">
        <v>7</v>
      </c>
      <c r="G690" s="16">
        <f t="shared" si="10"/>
        <v>6356</v>
      </c>
    </row>
    <row r="691" spans="1:7" x14ac:dyDescent="0.2">
      <c r="A691" s="14" t="s">
        <v>163</v>
      </c>
      <c r="B691" s="15">
        <v>5752494881</v>
      </c>
      <c r="C691" s="16">
        <v>18</v>
      </c>
      <c r="D691" s="14" t="s">
        <v>476</v>
      </c>
      <c r="E691" s="14" t="s">
        <v>477</v>
      </c>
      <c r="F691" s="17">
        <v>7</v>
      </c>
      <c r="G691" s="16">
        <f t="shared" si="10"/>
        <v>126</v>
      </c>
    </row>
    <row r="692" spans="1:7" x14ac:dyDescent="0.2">
      <c r="A692" s="14" t="s">
        <v>163</v>
      </c>
      <c r="B692" s="15">
        <v>5752495287</v>
      </c>
      <c r="C692" s="16">
        <v>17</v>
      </c>
      <c r="D692" s="14" t="s">
        <v>476</v>
      </c>
      <c r="E692" s="14" t="s">
        <v>477</v>
      </c>
      <c r="F692" s="17">
        <v>7</v>
      </c>
      <c r="G692" s="16">
        <f t="shared" si="10"/>
        <v>119</v>
      </c>
    </row>
    <row r="693" spans="1:7" x14ac:dyDescent="0.2">
      <c r="A693" s="14" t="s">
        <v>163</v>
      </c>
      <c r="B693" s="15">
        <v>5752487333</v>
      </c>
      <c r="C693" s="16">
        <v>64</v>
      </c>
      <c r="D693" s="14" t="s">
        <v>476</v>
      </c>
      <c r="E693" s="14" t="s">
        <v>477</v>
      </c>
      <c r="F693" s="17">
        <v>7</v>
      </c>
      <c r="G693" s="16">
        <f t="shared" si="10"/>
        <v>448</v>
      </c>
    </row>
    <row r="694" spans="1:7" x14ac:dyDescent="0.2">
      <c r="A694" s="14" t="s">
        <v>163</v>
      </c>
      <c r="B694" s="15">
        <v>5752478153</v>
      </c>
      <c r="C694" s="16">
        <v>237</v>
      </c>
      <c r="D694" s="14" t="s">
        <v>476</v>
      </c>
      <c r="E694" s="14" t="s">
        <v>477</v>
      </c>
      <c r="F694" s="17">
        <v>7</v>
      </c>
      <c r="G694" s="16">
        <f t="shared" si="10"/>
        <v>1659</v>
      </c>
    </row>
    <row r="695" spans="1:7" x14ac:dyDescent="0.2">
      <c r="A695" s="14" t="s">
        <v>163</v>
      </c>
      <c r="B695" s="15">
        <v>5752471656</v>
      </c>
      <c r="C695" s="16">
        <v>583</v>
      </c>
      <c r="D695" s="14" t="s">
        <v>476</v>
      </c>
      <c r="E695" s="14" t="s">
        <v>477</v>
      </c>
      <c r="F695" s="17">
        <v>7</v>
      </c>
      <c r="G695" s="16">
        <f t="shared" si="10"/>
        <v>4081</v>
      </c>
    </row>
    <row r="696" spans="1:7" x14ac:dyDescent="0.2">
      <c r="A696" s="14" t="s">
        <v>163</v>
      </c>
      <c r="B696" s="15">
        <v>5752496331</v>
      </c>
      <c r="C696" s="16">
        <v>15</v>
      </c>
      <c r="D696" s="14" t="s">
        <v>476</v>
      </c>
      <c r="E696" s="14" t="s">
        <v>477</v>
      </c>
      <c r="F696" s="17">
        <v>7</v>
      </c>
      <c r="G696" s="16">
        <f t="shared" si="10"/>
        <v>105</v>
      </c>
    </row>
    <row r="697" spans="1:7" x14ac:dyDescent="0.2">
      <c r="A697" s="14" t="s">
        <v>163</v>
      </c>
      <c r="B697" s="15">
        <v>5752495281</v>
      </c>
      <c r="C697" s="16">
        <v>17</v>
      </c>
      <c r="D697" s="14" t="s">
        <v>476</v>
      </c>
      <c r="E697" s="14" t="s">
        <v>477</v>
      </c>
      <c r="F697" s="17">
        <v>7</v>
      </c>
      <c r="G697" s="16">
        <f t="shared" si="10"/>
        <v>119</v>
      </c>
    </row>
    <row r="698" spans="1:7" x14ac:dyDescent="0.2">
      <c r="A698" s="14" t="s">
        <v>163</v>
      </c>
      <c r="B698" s="15">
        <v>5752477060</v>
      </c>
      <c r="C698" s="16">
        <v>279</v>
      </c>
      <c r="D698" s="14" t="s">
        <v>476</v>
      </c>
      <c r="E698" s="14" t="s">
        <v>477</v>
      </c>
      <c r="F698" s="17">
        <v>7</v>
      </c>
      <c r="G698" s="16">
        <f t="shared" si="10"/>
        <v>1953</v>
      </c>
    </row>
    <row r="699" spans="1:7" x14ac:dyDescent="0.2">
      <c r="A699" s="14" t="s">
        <v>163</v>
      </c>
      <c r="B699" s="15">
        <v>5752496344</v>
      </c>
      <c r="C699" s="16">
        <v>15</v>
      </c>
      <c r="D699" s="14" t="s">
        <v>476</v>
      </c>
      <c r="E699" s="14" t="s">
        <v>477</v>
      </c>
      <c r="F699" s="17">
        <v>7</v>
      </c>
      <c r="G699" s="16">
        <f t="shared" si="10"/>
        <v>105</v>
      </c>
    </row>
    <row r="700" spans="1:7" x14ac:dyDescent="0.2">
      <c r="A700" s="14" t="s">
        <v>163</v>
      </c>
      <c r="B700" s="15">
        <v>5752469715</v>
      </c>
      <c r="C700" s="16">
        <v>786</v>
      </c>
      <c r="D700" s="14" t="s">
        <v>476</v>
      </c>
      <c r="E700" s="14" t="s">
        <v>477</v>
      </c>
      <c r="F700" s="17">
        <v>7</v>
      </c>
      <c r="G700" s="16">
        <f t="shared" si="10"/>
        <v>5502</v>
      </c>
    </row>
    <row r="701" spans="1:7" x14ac:dyDescent="0.2">
      <c r="A701" s="14" t="s">
        <v>163</v>
      </c>
      <c r="B701" s="15">
        <v>5752495285</v>
      </c>
      <c r="C701" s="16">
        <v>17</v>
      </c>
      <c r="D701" s="14" t="s">
        <v>476</v>
      </c>
      <c r="E701" s="14" t="s">
        <v>477</v>
      </c>
      <c r="F701" s="17">
        <v>7</v>
      </c>
      <c r="G701" s="16">
        <f t="shared" si="10"/>
        <v>119</v>
      </c>
    </row>
    <row r="702" spans="1:7" x14ac:dyDescent="0.2">
      <c r="A702" s="14" t="s">
        <v>163</v>
      </c>
      <c r="B702" s="15">
        <v>5752471408</v>
      </c>
      <c r="C702" s="16">
        <v>605</v>
      </c>
      <c r="D702" s="14" t="s">
        <v>476</v>
      </c>
      <c r="E702" s="14" t="s">
        <v>477</v>
      </c>
      <c r="F702" s="17">
        <v>7</v>
      </c>
      <c r="G702" s="16">
        <f t="shared" si="10"/>
        <v>4235</v>
      </c>
    </row>
    <row r="703" spans="1:7" x14ac:dyDescent="0.2">
      <c r="A703" s="14" t="s">
        <v>163</v>
      </c>
      <c r="B703" s="15">
        <v>5752473953</v>
      </c>
      <c r="C703" s="16">
        <v>423</v>
      </c>
      <c r="D703" s="14" t="s">
        <v>476</v>
      </c>
      <c r="E703" s="14" t="s">
        <v>477</v>
      </c>
      <c r="F703" s="17">
        <v>7</v>
      </c>
      <c r="G703" s="16">
        <f t="shared" si="10"/>
        <v>2961</v>
      </c>
    </row>
    <row r="704" spans="1:7" x14ac:dyDescent="0.2">
      <c r="A704" s="14" t="s">
        <v>163</v>
      </c>
      <c r="B704" s="15">
        <v>5752495660</v>
      </c>
      <c r="C704" s="16">
        <v>16</v>
      </c>
      <c r="D704" s="14" t="s">
        <v>476</v>
      </c>
      <c r="E704" s="14" t="s">
        <v>477</v>
      </c>
      <c r="F704" s="17">
        <v>7</v>
      </c>
      <c r="G704" s="16">
        <f t="shared" si="10"/>
        <v>112</v>
      </c>
    </row>
    <row r="705" spans="1:7" x14ac:dyDescent="0.2">
      <c r="A705" s="14" t="s">
        <v>163</v>
      </c>
      <c r="B705" s="15">
        <v>5752496342</v>
      </c>
      <c r="C705" s="16">
        <v>15</v>
      </c>
      <c r="D705" s="14" t="s">
        <v>476</v>
      </c>
      <c r="E705" s="14" t="s">
        <v>477</v>
      </c>
      <c r="F705" s="17">
        <v>7</v>
      </c>
      <c r="G705" s="16">
        <f t="shared" si="10"/>
        <v>105</v>
      </c>
    </row>
    <row r="706" spans="1:7" x14ac:dyDescent="0.2">
      <c r="A706" s="14" t="s">
        <v>163</v>
      </c>
      <c r="B706" s="15">
        <v>5752474137</v>
      </c>
      <c r="C706" s="16">
        <v>411</v>
      </c>
      <c r="D706" s="14" t="s">
        <v>476</v>
      </c>
      <c r="E706" s="14" t="s">
        <v>477</v>
      </c>
      <c r="F706" s="17">
        <v>7</v>
      </c>
      <c r="G706" s="16">
        <f t="shared" si="10"/>
        <v>2877</v>
      </c>
    </row>
    <row r="707" spans="1:7" x14ac:dyDescent="0.2">
      <c r="A707" s="14" t="s">
        <v>163</v>
      </c>
      <c r="B707" s="15">
        <v>5752495434</v>
      </c>
      <c r="C707" s="16">
        <v>16</v>
      </c>
      <c r="D707" s="14" t="s">
        <v>476</v>
      </c>
      <c r="E707" s="14" t="s">
        <v>477</v>
      </c>
      <c r="F707" s="17">
        <v>7</v>
      </c>
      <c r="G707" s="16">
        <f t="shared" si="10"/>
        <v>112</v>
      </c>
    </row>
    <row r="708" spans="1:7" x14ac:dyDescent="0.2">
      <c r="A708" s="14" t="s">
        <v>163</v>
      </c>
      <c r="B708" s="15">
        <v>5752480060</v>
      </c>
      <c r="C708" s="16">
        <v>180</v>
      </c>
      <c r="D708" s="14" t="s">
        <v>476</v>
      </c>
      <c r="E708" s="14" t="s">
        <v>477</v>
      </c>
      <c r="F708" s="17">
        <v>7</v>
      </c>
      <c r="G708" s="16">
        <f t="shared" si="10"/>
        <v>1260</v>
      </c>
    </row>
    <row r="709" spans="1:7" x14ac:dyDescent="0.2">
      <c r="A709" s="14" t="s">
        <v>163</v>
      </c>
      <c r="B709" s="15">
        <v>5752487890</v>
      </c>
      <c r="C709" s="16">
        <v>58</v>
      </c>
      <c r="D709" s="14" t="s">
        <v>476</v>
      </c>
      <c r="E709" s="14" t="s">
        <v>477</v>
      </c>
      <c r="F709" s="17">
        <v>7</v>
      </c>
      <c r="G709" s="16">
        <f t="shared" si="10"/>
        <v>406</v>
      </c>
    </row>
    <row r="710" spans="1:7" x14ac:dyDescent="0.2">
      <c r="A710" s="14" t="s">
        <v>163</v>
      </c>
      <c r="B710" s="15">
        <v>5752495376</v>
      </c>
      <c r="C710" s="16">
        <v>17</v>
      </c>
      <c r="D710" s="14" t="s">
        <v>476</v>
      </c>
      <c r="E710" s="14" t="s">
        <v>477</v>
      </c>
      <c r="F710" s="17">
        <v>7</v>
      </c>
      <c r="G710" s="16">
        <f t="shared" si="10"/>
        <v>119</v>
      </c>
    </row>
    <row r="711" spans="1:7" x14ac:dyDescent="0.2">
      <c r="A711" s="14" t="s">
        <v>163</v>
      </c>
      <c r="B711" s="15">
        <v>5752477257</v>
      </c>
      <c r="C711" s="16">
        <v>272</v>
      </c>
      <c r="D711" s="14" t="s">
        <v>476</v>
      </c>
      <c r="E711" s="14" t="s">
        <v>477</v>
      </c>
      <c r="F711" s="17">
        <v>7</v>
      </c>
      <c r="G711" s="16">
        <f t="shared" si="10"/>
        <v>1904</v>
      </c>
    </row>
    <row r="712" spans="1:7" x14ac:dyDescent="0.2">
      <c r="A712" s="14" t="s">
        <v>163</v>
      </c>
      <c r="B712" s="15">
        <v>5752489304</v>
      </c>
      <c r="C712" s="16">
        <v>47</v>
      </c>
      <c r="D712" s="14" t="s">
        <v>476</v>
      </c>
      <c r="E712" s="14" t="s">
        <v>477</v>
      </c>
      <c r="F712" s="17">
        <v>7</v>
      </c>
      <c r="G712" s="16">
        <f t="shared" si="10"/>
        <v>329</v>
      </c>
    </row>
    <row r="713" spans="1:7" x14ac:dyDescent="0.2">
      <c r="A713" s="14" t="s">
        <v>163</v>
      </c>
      <c r="B713" s="15">
        <v>5752470879</v>
      </c>
      <c r="C713" s="16">
        <v>652</v>
      </c>
      <c r="D713" s="14" t="s">
        <v>476</v>
      </c>
      <c r="E713" s="14" t="s">
        <v>477</v>
      </c>
      <c r="F713" s="17">
        <v>7</v>
      </c>
      <c r="G713" s="16">
        <f t="shared" si="10"/>
        <v>4564</v>
      </c>
    </row>
    <row r="714" spans="1:7" x14ac:dyDescent="0.2">
      <c r="A714" s="14" t="s">
        <v>163</v>
      </c>
      <c r="B714" s="15">
        <v>5752484423</v>
      </c>
      <c r="C714" s="16">
        <v>96</v>
      </c>
      <c r="D714" s="14" t="s">
        <v>476</v>
      </c>
      <c r="E714" s="14" t="s">
        <v>477</v>
      </c>
      <c r="F714" s="17">
        <v>7</v>
      </c>
      <c r="G714" s="16">
        <f t="shared" si="10"/>
        <v>672</v>
      </c>
    </row>
    <row r="715" spans="1:7" x14ac:dyDescent="0.2">
      <c r="A715" s="14" t="s">
        <v>163</v>
      </c>
      <c r="B715" s="15">
        <v>5752468622</v>
      </c>
      <c r="C715" s="16">
        <v>951</v>
      </c>
      <c r="D715" s="14" t="s">
        <v>476</v>
      </c>
      <c r="E715" s="14" t="s">
        <v>477</v>
      </c>
      <c r="F715" s="17">
        <v>7</v>
      </c>
      <c r="G715" s="16">
        <f t="shared" ref="G715:G778" si="11">+F715*C715</f>
        <v>6657</v>
      </c>
    </row>
    <row r="716" spans="1:7" x14ac:dyDescent="0.2">
      <c r="A716" s="14" t="s">
        <v>163</v>
      </c>
      <c r="B716" s="15">
        <v>5752462834</v>
      </c>
      <c r="C716" s="16">
        <v>5015</v>
      </c>
      <c r="D716" s="14" t="s">
        <v>476</v>
      </c>
      <c r="E716" s="14" t="s">
        <v>477</v>
      </c>
      <c r="F716" s="17">
        <v>7</v>
      </c>
      <c r="G716" s="16">
        <f t="shared" si="11"/>
        <v>35105</v>
      </c>
    </row>
    <row r="717" spans="1:7" x14ac:dyDescent="0.2">
      <c r="A717" s="14" t="s">
        <v>163</v>
      </c>
      <c r="B717" s="15">
        <v>5752475386</v>
      </c>
      <c r="C717" s="16">
        <v>346</v>
      </c>
      <c r="D717" s="14" t="s">
        <v>476</v>
      </c>
      <c r="E717" s="14" t="s">
        <v>477</v>
      </c>
      <c r="F717" s="17">
        <v>7</v>
      </c>
      <c r="G717" s="16">
        <f t="shared" si="11"/>
        <v>2422</v>
      </c>
    </row>
    <row r="718" spans="1:7" x14ac:dyDescent="0.2">
      <c r="A718" s="14" t="s">
        <v>163</v>
      </c>
      <c r="B718" s="15">
        <v>5752471952</v>
      </c>
      <c r="C718" s="16">
        <v>559</v>
      </c>
      <c r="D718" s="14" t="s">
        <v>476</v>
      </c>
      <c r="E718" s="14" t="s">
        <v>477</v>
      </c>
      <c r="F718" s="17">
        <v>7</v>
      </c>
      <c r="G718" s="16">
        <f t="shared" si="11"/>
        <v>3913</v>
      </c>
    </row>
    <row r="719" spans="1:7" x14ac:dyDescent="0.2">
      <c r="A719" s="14" t="s">
        <v>163</v>
      </c>
      <c r="B719" s="15">
        <v>5752487941</v>
      </c>
      <c r="C719" s="16">
        <v>57</v>
      </c>
      <c r="D719" s="14" t="s">
        <v>476</v>
      </c>
      <c r="E719" s="14" t="s">
        <v>477</v>
      </c>
      <c r="F719" s="17">
        <v>7</v>
      </c>
      <c r="G719" s="16">
        <f t="shared" si="11"/>
        <v>399</v>
      </c>
    </row>
    <row r="720" spans="1:7" x14ac:dyDescent="0.2">
      <c r="A720" s="14" t="s">
        <v>163</v>
      </c>
      <c r="B720" s="15">
        <v>5752486435</v>
      </c>
      <c r="C720" s="16">
        <v>72</v>
      </c>
      <c r="D720" s="14" t="s">
        <v>476</v>
      </c>
      <c r="E720" s="14" t="s">
        <v>477</v>
      </c>
      <c r="F720" s="17">
        <v>7</v>
      </c>
      <c r="G720" s="16">
        <f t="shared" si="11"/>
        <v>504</v>
      </c>
    </row>
    <row r="721" spans="1:7" x14ac:dyDescent="0.2">
      <c r="A721" s="14" t="s">
        <v>163</v>
      </c>
      <c r="B721" s="15">
        <v>5752486687</v>
      </c>
      <c r="C721" s="16">
        <v>69</v>
      </c>
      <c r="D721" s="14" t="s">
        <v>476</v>
      </c>
      <c r="E721" s="14" t="s">
        <v>477</v>
      </c>
      <c r="F721" s="17">
        <v>7</v>
      </c>
      <c r="G721" s="16">
        <f t="shared" si="11"/>
        <v>483</v>
      </c>
    </row>
    <row r="722" spans="1:7" x14ac:dyDescent="0.2">
      <c r="A722" s="14" t="s">
        <v>163</v>
      </c>
      <c r="B722" s="15" t="s">
        <v>479</v>
      </c>
      <c r="C722" s="16">
        <v>4362</v>
      </c>
      <c r="D722" s="14" t="s">
        <v>476</v>
      </c>
      <c r="E722" s="14" t="s">
        <v>291</v>
      </c>
      <c r="F722" s="17">
        <v>-17</v>
      </c>
      <c r="G722" s="16">
        <f t="shared" si="11"/>
        <v>-74154</v>
      </c>
    </row>
    <row r="723" spans="1:7" x14ac:dyDescent="0.2">
      <c r="A723" s="14" t="s">
        <v>163</v>
      </c>
      <c r="B723" s="15" t="s">
        <v>480</v>
      </c>
      <c r="C723" s="26">
        <v>19</v>
      </c>
      <c r="D723" s="22">
        <v>46100</v>
      </c>
      <c r="E723" s="22">
        <v>46070</v>
      </c>
      <c r="F723" s="25">
        <v>-30</v>
      </c>
      <c r="G723" s="16">
        <f t="shared" si="11"/>
        <v>-570</v>
      </c>
    </row>
    <row r="724" spans="1:7" x14ac:dyDescent="0.2">
      <c r="A724" s="14" t="s">
        <v>163</v>
      </c>
      <c r="B724" s="15">
        <v>5752471844</v>
      </c>
      <c r="C724" s="16">
        <v>568</v>
      </c>
      <c r="D724" s="14" t="s">
        <v>476</v>
      </c>
      <c r="E724" s="14" t="s">
        <v>477</v>
      </c>
      <c r="F724" s="17">
        <v>7</v>
      </c>
      <c r="G724" s="16">
        <f t="shared" si="11"/>
        <v>3976</v>
      </c>
    </row>
    <row r="725" spans="1:7" x14ac:dyDescent="0.2">
      <c r="A725" s="14" t="s">
        <v>163</v>
      </c>
      <c r="B725" s="15">
        <v>5752495531</v>
      </c>
      <c r="C725" s="16">
        <v>16</v>
      </c>
      <c r="D725" s="14" t="s">
        <v>476</v>
      </c>
      <c r="E725" s="14" t="s">
        <v>477</v>
      </c>
      <c r="F725" s="17">
        <v>7</v>
      </c>
      <c r="G725" s="16">
        <f t="shared" si="11"/>
        <v>112</v>
      </c>
    </row>
    <row r="726" spans="1:7" x14ac:dyDescent="0.2">
      <c r="A726" s="14" t="s">
        <v>163</v>
      </c>
      <c r="B726" s="15">
        <v>5752484133</v>
      </c>
      <c r="C726" s="16">
        <v>100</v>
      </c>
      <c r="D726" s="14" t="s">
        <v>476</v>
      </c>
      <c r="E726" s="14" t="s">
        <v>477</v>
      </c>
      <c r="F726" s="17">
        <v>7</v>
      </c>
      <c r="G726" s="16">
        <f t="shared" si="11"/>
        <v>700</v>
      </c>
    </row>
    <row r="727" spans="1:7" x14ac:dyDescent="0.2">
      <c r="A727" s="14" t="s">
        <v>163</v>
      </c>
      <c r="B727" s="15">
        <v>5752488778</v>
      </c>
      <c r="C727" s="16">
        <v>50</v>
      </c>
      <c r="D727" s="14" t="s">
        <v>476</v>
      </c>
      <c r="E727" s="14" t="s">
        <v>477</v>
      </c>
      <c r="F727" s="17">
        <v>7</v>
      </c>
      <c r="G727" s="16">
        <f t="shared" si="11"/>
        <v>350</v>
      </c>
    </row>
    <row r="728" spans="1:7" x14ac:dyDescent="0.2">
      <c r="A728" s="14" t="s">
        <v>163</v>
      </c>
      <c r="B728" s="15">
        <v>5752474782</v>
      </c>
      <c r="C728" s="16">
        <v>375</v>
      </c>
      <c r="D728" s="14" t="s">
        <v>476</v>
      </c>
      <c r="E728" s="14" t="s">
        <v>477</v>
      </c>
      <c r="F728" s="17">
        <v>7</v>
      </c>
      <c r="G728" s="16">
        <f t="shared" si="11"/>
        <v>2625</v>
      </c>
    </row>
    <row r="729" spans="1:7" x14ac:dyDescent="0.2">
      <c r="A729" s="14" t="s">
        <v>163</v>
      </c>
      <c r="B729" s="15">
        <v>5752481153</v>
      </c>
      <c r="C729" s="16">
        <v>154</v>
      </c>
      <c r="D729" s="14" t="s">
        <v>476</v>
      </c>
      <c r="E729" s="14" t="s">
        <v>477</v>
      </c>
      <c r="F729" s="17">
        <v>7</v>
      </c>
      <c r="G729" s="16">
        <f t="shared" si="11"/>
        <v>1078</v>
      </c>
    </row>
    <row r="730" spans="1:7" x14ac:dyDescent="0.2">
      <c r="A730" s="14" t="s">
        <v>163</v>
      </c>
      <c r="B730" s="15">
        <v>5752469957</v>
      </c>
      <c r="C730" s="16">
        <v>757</v>
      </c>
      <c r="D730" s="14" t="s">
        <v>476</v>
      </c>
      <c r="E730" s="14" t="s">
        <v>477</v>
      </c>
      <c r="F730" s="17">
        <v>7</v>
      </c>
      <c r="G730" s="16">
        <f t="shared" si="11"/>
        <v>5299</v>
      </c>
    </row>
    <row r="731" spans="1:7" x14ac:dyDescent="0.2">
      <c r="A731" s="14" t="s">
        <v>163</v>
      </c>
      <c r="B731" s="15">
        <v>5752495286</v>
      </c>
      <c r="C731" s="16">
        <v>17</v>
      </c>
      <c r="D731" s="14" t="s">
        <v>476</v>
      </c>
      <c r="E731" s="14" t="s">
        <v>477</v>
      </c>
      <c r="F731" s="17">
        <v>7</v>
      </c>
      <c r="G731" s="16">
        <f t="shared" si="11"/>
        <v>119</v>
      </c>
    </row>
    <row r="732" spans="1:7" x14ac:dyDescent="0.2">
      <c r="A732" s="14" t="s">
        <v>163</v>
      </c>
      <c r="B732" s="15">
        <v>5752491585</v>
      </c>
      <c r="C732" s="16">
        <v>32</v>
      </c>
      <c r="D732" s="14" t="s">
        <v>476</v>
      </c>
      <c r="E732" s="14" t="s">
        <v>477</v>
      </c>
      <c r="F732" s="17">
        <v>7</v>
      </c>
      <c r="G732" s="16">
        <f t="shared" si="11"/>
        <v>224</v>
      </c>
    </row>
    <row r="733" spans="1:7" x14ac:dyDescent="0.2">
      <c r="A733" s="14" t="s">
        <v>163</v>
      </c>
      <c r="B733" s="15">
        <v>5752495288</v>
      </c>
      <c r="C733" s="16">
        <v>17</v>
      </c>
      <c r="D733" s="14" t="s">
        <v>476</v>
      </c>
      <c r="E733" s="14" t="s">
        <v>477</v>
      </c>
      <c r="F733" s="17">
        <v>7</v>
      </c>
      <c r="G733" s="16">
        <f t="shared" si="11"/>
        <v>119</v>
      </c>
    </row>
    <row r="734" spans="1:7" x14ac:dyDescent="0.2">
      <c r="A734" s="14" t="s">
        <v>163</v>
      </c>
      <c r="B734" s="15">
        <v>5752468718</v>
      </c>
      <c r="C734" s="16">
        <v>936</v>
      </c>
      <c r="D734" s="14" t="s">
        <v>476</v>
      </c>
      <c r="E734" s="14" t="s">
        <v>477</v>
      </c>
      <c r="F734" s="17">
        <v>7</v>
      </c>
      <c r="G734" s="16">
        <f t="shared" si="11"/>
        <v>6552</v>
      </c>
    </row>
    <row r="735" spans="1:7" x14ac:dyDescent="0.2">
      <c r="A735" s="14" t="s">
        <v>163</v>
      </c>
      <c r="B735" s="15">
        <v>5752470992</v>
      </c>
      <c r="C735" s="16">
        <v>641</v>
      </c>
      <c r="D735" s="14" t="s">
        <v>476</v>
      </c>
      <c r="E735" s="14" t="s">
        <v>477</v>
      </c>
      <c r="F735" s="17">
        <v>7</v>
      </c>
      <c r="G735" s="16">
        <f t="shared" si="11"/>
        <v>4487</v>
      </c>
    </row>
    <row r="736" spans="1:7" x14ac:dyDescent="0.2">
      <c r="A736" s="14" t="s">
        <v>163</v>
      </c>
      <c r="B736" s="15">
        <v>5752495284</v>
      </c>
      <c r="C736" s="16">
        <v>17</v>
      </c>
      <c r="D736" s="14" t="s">
        <v>476</v>
      </c>
      <c r="E736" s="14" t="s">
        <v>477</v>
      </c>
      <c r="F736" s="17">
        <v>7</v>
      </c>
      <c r="G736" s="16">
        <f t="shared" si="11"/>
        <v>119</v>
      </c>
    </row>
    <row r="737" spans="1:7" x14ac:dyDescent="0.2">
      <c r="A737" s="14" t="s">
        <v>163</v>
      </c>
      <c r="B737" s="15">
        <v>5752478609</v>
      </c>
      <c r="C737" s="16">
        <v>222</v>
      </c>
      <c r="D737" s="14" t="s">
        <v>476</v>
      </c>
      <c r="E737" s="14" t="s">
        <v>477</v>
      </c>
      <c r="F737" s="17">
        <v>7</v>
      </c>
      <c r="G737" s="16">
        <f t="shared" si="11"/>
        <v>1554</v>
      </c>
    </row>
    <row r="738" spans="1:7" x14ac:dyDescent="0.2">
      <c r="A738" s="14" t="s">
        <v>163</v>
      </c>
      <c r="B738" s="15">
        <v>5752488874</v>
      </c>
      <c r="C738" s="16">
        <v>49</v>
      </c>
      <c r="D738" s="14" t="s">
        <v>476</v>
      </c>
      <c r="E738" s="14" t="s">
        <v>477</v>
      </c>
      <c r="F738" s="17">
        <v>7</v>
      </c>
      <c r="G738" s="16">
        <f t="shared" si="11"/>
        <v>343</v>
      </c>
    </row>
    <row r="739" spans="1:7" x14ac:dyDescent="0.2">
      <c r="A739" s="14" t="s">
        <v>163</v>
      </c>
      <c r="B739" s="15">
        <v>5752469744</v>
      </c>
      <c r="C739" s="16">
        <v>782</v>
      </c>
      <c r="D739" s="14" t="s">
        <v>476</v>
      </c>
      <c r="E739" s="14" t="s">
        <v>477</v>
      </c>
      <c r="F739" s="17">
        <v>7</v>
      </c>
      <c r="G739" s="16">
        <f t="shared" si="11"/>
        <v>5474</v>
      </c>
    </row>
    <row r="740" spans="1:7" x14ac:dyDescent="0.2">
      <c r="A740" s="14" t="s">
        <v>163</v>
      </c>
      <c r="B740" s="15">
        <v>5752495283</v>
      </c>
      <c r="C740" s="16">
        <v>17</v>
      </c>
      <c r="D740" s="14" t="s">
        <v>476</v>
      </c>
      <c r="E740" s="14" t="s">
        <v>477</v>
      </c>
      <c r="F740" s="17">
        <v>7</v>
      </c>
      <c r="G740" s="16">
        <f t="shared" si="11"/>
        <v>119</v>
      </c>
    </row>
    <row r="741" spans="1:7" x14ac:dyDescent="0.2">
      <c r="A741" s="14" t="s">
        <v>163</v>
      </c>
      <c r="B741" s="15">
        <v>5752489298</v>
      </c>
      <c r="C741" s="16">
        <v>47</v>
      </c>
      <c r="D741" s="14" t="s">
        <v>476</v>
      </c>
      <c r="E741" s="14" t="s">
        <v>477</v>
      </c>
      <c r="F741" s="17">
        <v>7</v>
      </c>
      <c r="G741" s="16">
        <f t="shared" si="11"/>
        <v>329</v>
      </c>
    </row>
    <row r="742" spans="1:7" x14ac:dyDescent="0.2">
      <c r="A742" s="14" t="s">
        <v>163</v>
      </c>
      <c r="B742" s="15">
        <v>5752470496</v>
      </c>
      <c r="C742" s="16">
        <v>697</v>
      </c>
      <c r="D742" s="14" t="s">
        <v>476</v>
      </c>
      <c r="E742" s="14" t="s">
        <v>477</v>
      </c>
      <c r="F742" s="17">
        <v>7</v>
      </c>
      <c r="G742" s="16">
        <f t="shared" si="11"/>
        <v>4879</v>
      </c>
    </row>
    <row r="743" spans="1:7" x14ac:dyDescent="0.2">
      <c r="A743" s="14" t="s">
        <v>163</v>
      </c>
      <c r="B743" s="15">
        <v>5752494425</v>
      </c>
      <c r="C743" s="16">
        <v>20</v>
      </c>
      <c r="D743" s="14" t="s">
        <v>476</v>
      </c>
      <c r="E743" s="14" t="s">
        <v>477</v>
      </c>
      <c r="F743" s="17">
        <v>7</v>
      </c>
      <c r="G743" s="16">
        <f t="shared" si="11"/>
        <v>140</v>
      </c>
    </row>
    <row r="744" spans="1:7" x14ac:dyDescent="0.2">
      <c r="A744" s="14" t="s">
        <v>163</v>
      </c>
      <c r="B744" s="15">
        <v>5752477026</v>
      </c>
      <c r="C744" s="16">
        <v>280</v>
      </c>
      <c r="D744" s="14" t="s">
        <v>476</v>
      </c>
      <c r="E744" s="14" t="s">
        <v>477</v>
      </c>
      <c r="F744" s="17">
        <v>7</v>
      </c>
      <c r="G744" s="16">
        <f t="shared" si="11"/>
        <v>1960</v>
      </c>
    </row>
    <row r="745" spans="1:7" x14ac:dyDescent="0.2">
      <c r="A745" s="14" t="s">
        <v>163</v>
      </c>
      <c r="B745" s="15">
        <v>5752476778</v>
      </c>
      <c r="C745" s="16">
        <v>289</v>
      </c>
      <c r="D745" s="14" t="s">
        <v>476</v>
      </c>
      <c r="E745" s="14" t="s">
        <v>477</v>
      </c>
      <c r="F745" s="17">
        <v>7</v>
      </c>
      <c r="G745" s="16">
        <f t="shared" si="11"/>
        <v>2023</v>
      </c>
    </row>
    <row r="746" spans="1:7" x14ac:dyDescent="0.2">
      <c r="A746" s="14" t="s">
        <v>163</v>
      </c>
      <c r="B746" s="15">
        <v>5752470654</v>
      </c>
      <c r="C746" s="16">
        <v>678</v>
      </c>
      <c r="D746" s="14" t="s">
        <v>476</v>
      </c>
      <c r="E746" s="14" t="s">
        <v>477</v>
      </c>
      <c r="F746" s="17">
        <v>7</v>
      </c>
      <c r="G746" s="16">
        <f t="shared" si="11"/>
        <v>4746</v>
      </c>
    </row>
    <row r="747" spans="1:7" x14ac:dyDescent="0.2">
      <c r="A747" s="14" t="s">
        <v>163</v>
      </c>
      <c r="B747" s="15">
        <v>5752474904</v>
      </c>
      <c r="C747" s="16">
        <v>368</v>
      </c>
      <c r="D747" s="14" t="s">
        <v>476</v>
      </c>
      <c r="E747" s="14" t="s">
        <v>477</v>
      </c>
      <c r="F747" s="17">
        <v>7</v>
      </c>
      <c r="G747" s="16">
        <f t="shared" si="11"/>
        <v>2576</v>
      </c>
    </row>
    <row r="748" spans="1:7" x14ac:dyDescent="0.2">
      <c r="A748" s="14" t="s">
        <v>163</v>
      </c>
      <c r="B748" s="15">
        <v>5752475997</v>
      </c>
      <c r="C748" s="16">
        <v>318</v>
      </c>
      <c r="D748" s="14" t="s">
        <v>476</v>
      </c>
      <c r="E748" s="14" t="s">
        <v>477</v>
      </c>
      <c r="F748" s="17">
        <v>7</v>
      </c>
      <c r="G748" s="16">
        <f t="shared" si="11"/>
        <v>2226</v>
      </c>
    </row>
    <row r="749" spans="1:7" x14ac:dyDescent="0.2">
      <c r="A749" s="14" t="s">
        <v>163</v>
      </c>
      <c r="B749" s="15">
        <v>5752495069</v>
      </c>
      <c r="C749" s="16">
        <v>18</v>
      </c>
      <c r="D749" s="14" t="s">
        <v>476</v>
      </c>
      <c r="E749" s="14" t="s">
        <v>477</v>
      </c>
      <c r="F749" s="17">
        <v>7</v>
      </c>
      <c r="G749" s="16">
        <f t="shared" si="11"/>
        <v>126</v>
      </c>
    </row>
    <row r="750" spans="1:7" x14ac:dyDescent="0.2">
      <c r="A750" s="14" t="s">
        <v>14</v>
      </c>
      <c r="B750" s="15">
        <v>5</v>
      </c>
      <c r="C750" s="16">
        <v>57131</v>
      </c>
      <c r="D750" s="14" t="s">
        <v>301</v>
      </c>
      <c r="E750" s="14" t="s">
        <v>471</v>
      </c>
      <c r="F750" s="17">
        <v>4</v>
      </c>
      <c r="G750" s="16">
        <f t="shared" si="11"/>
        <v>228524</v>
      </c>
    </row>
    <row r="751" spans="1:7" x14ac:dyDescent="0.2">
      <c r="A751" s="14" t="s">
        <v>14</v>
      </c>
      <c r="B751" s="15">
        <v>324</v>
      </c>
      <c r="C751" s="16">
        <v>5323</v>
      </c>
      <c r="D751" s="14" t="s">
        <v>301</v>
      </c>
      <c r="E751" s="14" t="s">
        <v>30</v>
      </c>
      <c r="F751" s="17">
        <v>-17</v>
      </c>
      <c r="G751" s="16">
        <f t="shared" si="11"/>
        <v>-90491</v>
      </c>
    </row>
    <row r="752" spans="1:7" x14ac:dyDescent="0.2">
      <c r="A752" s="14" t="s">
        <v>14</v>
      </c>
      <c r="B752" s="15">
        <v>6631103195</v>
      </c>
      <c r="C752" s="16">
        <v>960</v>
      </c>
      <c r="D752" s="14" t="s">
        <v>301</v>
      </c>
      <c r="E752" s="14" t="s">
        <v>424</v>
      </c>
      <c r="F752" s="17">
        <v>-22</v>
      </c>
      <c r="G752" s="16">
        <f t="shared" si="11"/>
        <v>-21120</v>
      </c>
    </row>
    <row r="753" spans="1:7" x14ac:dyDescent="0.2">
      <c r="A753" s="14" t="s">
        <v>14</v>
      </c>
      <c r="B753" s="15" t="s">
        <v>481</v>
      </c>
      <c r="C753" s="16">
        <v>11598</v>
      </c>
      <c r="D753" s="14" t="s">
        <v>301</v>
      </c>
      <c r="E753" s="14" t="s">
        <v>182</v>
      </c>
      <c r="F753" s="17">
        <v>-11</v>
      </c>
      <c r="G753" s="16">
        <f t="shared" si="11"/>
        <v>-127578</v>
      </c>
    </row>
    <row r="754" spans="1:7" x14ac:dyDescent="0.2">
      <c r="A754" s="14" t="s">
        <v>6</v>
      </c>
      <c r="B754" s="19" t="s">
        <v>482</v>
      </c>
      <c r="C754" s="16">
        <v>246575</v>
      </c>
      <c r="D754" s="14" t="s">
        <v>483</v>
      </c>
      <c r="E754" s="14" t="s">
        <v>449</v>
      </c>
      <c r="F754" s="17">
        <v>2</v>
      </c>
      <c r="G754" s="16">
        <f t="shared" si="11"/>
        <v>493150</v>
      </c>
    </row>
    <row r="755" spans="1:7" x14ac:dyDescent="0.2">
      <c r="A755" s="14" t="s">
        <v>6</v>
      </c>
      <c r="B755" s="15">
        <v>6</v>
      </c>
      <c r="C755" s="16">
        <v>19520</v>
      </c>
      <c r="D755" s="14" t="s">
        <v>483</v>
      </c>
      <c r="E755" s="14" t="s">
        <v>191</v>
      </c>
      <c r="F755" s="17">
        <v>-25</v>
      </c>
      <c r="G755" s="16">
        <f t="shared" si="11"/>
        <v>-488000</v>
      </c>
    </row>
    <row r="756" spans="1:7" x14ac:dyDescent="0.2">
      <c r="A756" s="14" t="s">
        <v>6</v>
      </c>
      <c r="B756" s="15">
        <v>4202600000821</v>
      </c>
      <c r="C756" s="16">
        <v>31</v>
      </c>
      <c r="D756" s="14" t="s">
        <v>483</v>
      </c>
      <c r="E756" s="14" t="s">
        <v>274</v>
      </c>
      <c r="F756" s="17">
        <v>-8</v>
      </c>
      <c r="G756" s="16">
        <f t="shared" si="11"/>
        <v>-248</v>
      </c>
    </row>
    <row r="757" spans="1:7" x14ac:dyDescent="0.2">
      <c r="A757" s="14" t="s">
        <v>6</v>
      </c>
      <c r="B757" s="15">
        <v>3</v>
      </c>
      <c r="C757" s="16">
        <v>10053</v>
      </c>
      <c r="D757" s="14" t="s">
        <v>483</v>
      </c>
      <c r="E757" s="14" t="s">
        <v>471</v>
      </c>
      <c r="F757" s="17">
        <v>3</v>
      </c>
      <c r="G757" s="16">
        <f t="shared" si="11"/>
        <v>30159</v>
      </c>
    </row>
    <row r="758" spans="1:7" x14ac:dyDescent="0.2">
      <c r="A758" s="14" t="s">
        <v>6</v>
      </c>
      <c r="B758" s="15">
        <v>29153545</v>
      </c>
      <c r="C758" s="16">
        <v>1335</v>
      </c>
      <c r="D758" s="14" t="s">
        <v>483</v>
      </c>
      <c r="E758" s="14" t="s">
        <v>476</v>
      </c>
      <c r="F758" s="17">
        <v>-2</v>
      </c>
      <c r="G758" s="16">
        <f t="shared" si="11"/>
        <v>-2670</v>
      </c>
    </row>
    <row r="759" spans="1:7" x14ac:dyDescent="0.2">
      <c r="A759" s="14" t="s">
        <v>6</v>
      </c>
      <c r="B759" s="15">
        <v>29153430</v>
      </c>
      <c r="C759" s="16">
        <v>2207</v>
      </c>
      <c r="D759" s="14" t="s">
        <v>483</v>
      </c>
      <c r="E759" s="14" t="s">
        <v>274</v>
      </c>
      <c r="F759" s="17">
        <v>-8</v>
      </c>
      <c r="G759" s="16">
        <f t="shared" si="11"/>
        <v>-17656</v>
      </c>
    </row>
    <row r="760" spans="1:7" x14ac:dyDescent="0.2">
      <c r="A760" s="14" t="s">
        <v>2</v>
      </c>
      <c r="B760" s="15" t="s">
        <v>484</v>
      </c>
      <c r="C760" s="16">
        <v>1207</v>
      </c>
      <c r="D760" s="14" t="s">
        <v>485</v>
      </c>
      <c r="E760" s="14" t="s">
        <v>429</v>
      </c>
      <c r="F760" s="17">
        <v>-22</v>
      </c>
      <c r="G760" s="16">
        <f t="shared" si="11"/>
        <v>-26554</v>
      </c>
    </row>
    <row r="761" spans="1:7" x14ac:dyDescent="0.2">
      <c r="A761" s="14" t="s">
        <v>2</v>
      </c>
      <c r="B761" s="15">
        <v>310004324694</v>
      </c>
      <c r="C761" s="16">
        <v>106</v>
      </c>
      <c r="D761" s="14" t="s">
        <v>485</v>
      </c>
      <c r="E761" s="14" t="s">
        <v>470</v>
      </c>
      <c r="F761" s="17">
        <v>8</v>
      </c>
      <c r="G761" s="16">
        <f t="shared" si="11"/>
        <v>848</v>
      </c>
    </row>
    <row r="762" spans="1:7" x14ac:dyDescent="0.2">
      <c r="A762" s="14" t="s">
        <v>2</v>
      </c>
      <c r="B762" s="15" t="s">
        <v>272</v>
      </c>
      <c r="C762" s="16">
        <v>9773</v>
      </c>
      <c r="D762" s="14" t="s">
        <v>485</v>
      </c>
      <c r="E762" s="14" t="s">
        <v>426</v>
      </c>
      <c r="F762" s="17">
        <v>3</v>
      </c>
      <c r="G762" s="16">
        <f t="shared" si="11"/>
        <v>29319</v>
      </c>
    </row>
    <row r="763" spans="1:7" x14ac:dyDescent="0.2">
      <c r="A763" s="14" t="s">
        <v>2</v>
      </c>
      <c r="B763" s="15">
        <v>7</v>
      </c>
      <c r="C763" s="16">
        <v>27353</v>
      </c>
      <c r="D763" s="14" t="s">
        <v>485</v>
      </c>
      <c r="E763" s="14" t="s">
        <v>191</v>
      </c>
      <c r="F763" s="17">
        <v>-26</v>
      </c>
      <c r="G763" s="16">
        <f t="shared" si="11"/>
        <v>-711178</v>
      </c>
    </row>
    <row r="764" spans="1:7" x14ac:dyDescent="0.2">
      <c r="A764" s="14" t="s">
        <v>232</v>
      </c>
      <c r="B764" s="15" t="s">
        <v>486</v>
      </c>
      <c r="C764" s="16">
        <v>277</v>
      </c>
      <c r="D764" s="14" t="s">
        <v>426</v>
      </c>
      <c r="E764" s="14" t="s">
        <v>296</v>
      </c>
      <c r="F764" s="17">
        <v>-38</v>
      </c>
      <c r="G764" s="16">
        <f t="shared" si="11"/>
        <v>-10526</v>
      </c>
    </row>
    <row r="765" spans="1:7" x14ac:dyDescent="0.2">
      <c r="A765" s="14" t="s">
        <v>232</v>
      </c>
      <c r="B765" s="15" t="s">
        <v>487</v>
      </c>
      <c r="C765" s="16">
        <v>770</v>
      </c>
      <c r="D765" s="14" t="s">
        <v>426</v>
      </c>
      <c r="E765" s="14" t="s">
        <v>274</v>
      </c>
      <c r="F765" s="17">
        <v>-12</v>
      </c>
      <c r="G765" s="16">
        <f t="shared" si="11"/>
        <v>-9240</v>
      </c>
    </row>
    <row r="766" spans="1:7" x14ac:dyDescent="0.2">
      <c r="A766" s="14" t="s">
        <v>232</v>
      </c>
      <c r="B766" s="15">
        <v>6626004528</v>
      </c>
      <c r="C766" s="16">
        <v>16</v>
      </c>
      <c r="D766" s="14" t="s">
        <v>426</v>
      </c>
      <c r="E766" s="14" t="s">
        <v>186</v>
      </c>
      <c r="F766" s="17">
        <v>-43</v>
      </c>
      <c r="G766" s="16">
        <f t="shared" si="11"/>
        <v>-688</v>
      </c>
    </row>
    <row r="767" spans="1:7" x14ac:dyDescent="0.2">
      <c r="A767" s="14" t="s">
        <v>191</v>
      </c>
      <c r="B767" s="15">
        <v>6</v>
      </c>
      <c r="C767" s="16">
        <v>459</v>
      </c>
      <c r="D767" s="14" t="s">
        <v>477</v>
      </c>
      <c r="E767" s="14" t="s">
        <v>338</v>
      </c>
      <c r="F767" s="17">
        <v>-9</v>
      </c>
      <c r="G767" s="16">
        <f t="shared" si="11"/>
        <v>-4131</v>
      </c>
    </row>
    <row r="768" spans="1:7" x14ac:dyDescent="0.2">
      <c r="A768" s="14" t="s">
        <v>40</v>
      </c>
      <c r="B768" s="15" t="s">
        <v>488</v>
      </c>
      <c r="C768" s="16">
        <v>794</v>
      </c>
      <c r="D768" s="14" t="s">
        <v>489</v>
      </c>
      <c r="E768" s="14" t="s">
        <v>392</v>
      </c>
      <c r="F768" s="17">
        <v>-34</v>
      </c>
      <c r="G768" s="16">
        <f t="shared" si="11"/>
        <v>-26996</v>
      </c>
    </row>
    <row r="769" spans="1:7" x14ac:dyDescent="0.2">
      <c r="A769" s="14" t="s">
        <v>40</v>
      </c>
      <c r="B769" s="15" t="s">
        <v>490</v>
      </c>
      <c r="C769" s="16">
        <v>24</v>
      </c>
      <c r="D769" s="14" t="s">
        <v>489</v>
      </c>
      <c r="E769" s="14" t="s">
        <v>392</v>
      </c>
      <c r="F769" s="17">
        <v>-34</v>
      </c>
      <c r="G769" s="16">
        <f t="shared" si="11"/>
        <v>-816</v>
      </c>
    </row>
    <row r="770" spans="1:7" x14ac:dyDescent="0.2">
      <c r="A770" s="14" t="s">
        <v>40</v>
      </c>
      <c r="B770" s="15" t="s">
        <v>491</v>
      </c>
      <c r="C770" s="16">
        <v>54706</v>
      </c>
      <c r="D770" s="14" t="s">
        <v>489</v>
      </c>
      <c r="E770" s="14" t="s">
        <v>182</v>
      </c>
      <c r="F770" s="17">
        <v>-18</v>
      </c>
      <c r="G770" s="16">
        <f t="shared" si="11"/>
        <v>-984708</v>
      </c>
    </row>
    <row r="771" spans="1:7" x14ac:dyDescent="0.2">
      <c r="A771" s="14" t="s">
        <v>424</v>
      </c>
      <c r="B771" s="15" t="s">
        <v>492</v>
      </c>
      <c r="C771" s="16">
        <v>187</v>
      </c>
      <c r="D771" s="14" t="s">
        <v>431</v>
      </c>
      <c r="E771" s="14" t="s">
        <v>224</v>
      </c>
      <c r="F771" s="17">
        <v>-29</v>
      </c>
      <c r="G771" s="16">
        <f t="shared" si="11"/>
        <v>-5423</v>
      </c>
    </row>
    <row r="772" spans="1:7" x14ac:dyDescent="0.2">
      <c r="A772" s="14" t="s">
        <v>224</v>
      </c>
      <c r="B772" s="15">
        <v>310004357001</v>
      </c>
      <c r="C772" s="16">
        <v>46</v>
      </c>
      <c r="D772" s="14" t="s">
        <v>493</v>
      </c>
      <c r="E772" s="14" t="s">
        <v>470</v>
      </c>
      <c r="F772" s="17">
        <v>1</v>
      </c>
      <c r="G772" s="16">
        <f t="shared" si="11"/>
        <v>46</v>
      </c>
    </row>
    <row r="773" spans="1:7" x14ac:dyDescent="0.2">
      <c r="A773" s="14" t="s">
        <v>224</v>
      </c>
      <c r="B773" s="15">
        <v>310004357002</v>
      </c>
      <c r="C773" s="16">
        <v>20</v>
      </c>
      <c r="D773" s="14" t="s">
        <v>493</v>
      </c>
      <c r="E773" s="14" t="s">
        <v>470</v>
      </c>
      <c r="F773" s="17">
        <v>1</v>
      </c>
      <c r="G773" s="16">
        <f t="shared" si="11"/>
        <v>20</v>
      </c>
    </row>
    <row r="774" spans="1:7" x14ac:dyDescent="0.2">
      <c r="A774" s="14" t="s">
        <v>429</v>
      </c>
      <c r="B774" s="15" t="s">
        <v>494</v>
      </c>
      <c r="C774" s="16">
        <v>243</v>
      </c>
      <c r="D774" s="14" t="s">
        <v>470</v>
      </c>
      <c r="E774" s="14" t="s">
        <v>291</v>
      </c>
      <c r="F774" s="17">
        <v>-28</v>
      </c>
      <c r="G774" s="16">
        <f t="shared" si="11"/>
        <v>-6804</v>
      </c>
    </row>
    <row r="775" spans="1:7" x14ac:dyDescent="0.2">
      <c r="A775" s="14" t="s">
        <v>429</v>
      </c>
      <c r="B775" s="15" t="s">
        <v>495</v>
      </c>
      <c r="C775" s="16">
        <v>155</v>
      </c>
      <c r="D775" s="14" t="s">
        <v>470</v>
      </c>
      <c r="E775" s="14" t="s">
        <v>291</v>
      </c>
      <c r="F775" s="17">
        <v>-28</v>
      </c>
      <c r="G775" s="16">
        <f t="shared" si="11"/>
        <v>-4340</v>
      </c>
    </row>
    <row r="776" spans="1:7" x14ac:dyDescent="0.2">
      <c r="A776" s="14" t="s">
        <v>429</v>
      </c>
      <c r="B776" s="15">
        <v>5752497644</v>
      </c>
      <c r="C776" s="16">
        <v>11</v>
      </c>
      <c r="D776" s="14" t="s">
        <v>470</v>
      </c>
      <c r="E776" s="14" t="s">
        <v>477</v>
      </c>
      <c r="F776" s="17">
        <v>-4</v>
      </c>
      <c r="G776" s="16">
        <f t="shared" si="11"/>
        <v>-44</v>
      </c>
    </row>
    <row r="777" spans="1:7" x14ac:dyDescent="0.2">
      <c r="A777" s="14" t="s">
        <v>429</v>
      </c>
      <c r="B777" s="15">
        <v>5752498114</v>
      </c>
      <c r="C777" s="16">
        <v>10</v>
      </c>
      <c r="D777" s="14" t="s">
        <v>470</v>
      </c>
      <c r="E777" s="14" t="s">
        <v>477</v>
      </c>
      <c r="F777" s="17">
        <v>-4</v>
      </c>
      <c r="G777" s="16">
        <f t="shared" si="11"/>
        <v>-40</v>
      </c>
    </row>
    <row r="778" spans="1:7" x14ac:dyDescent="0.2">
      <c r="A778" s="14" t="s">
        <v>429</v>
      </c>
      <c r="B778" s="15">
        <v>5752499376</v>
      </c>
      <c r="C778" s="16">
        <v>5</v>
      </c>
      <c r="D778" s="14" t="s">
        <v>470</v>
      </c>
      <c r="E778" s="14" t="s">
        <v>477</v>
      </c>
      <c r="F778" s="17">
        <v>-4</v>
      </c>
      <c r="G778" s="16">
        <f t="shared" si="11"/>
        <v>-20</v>
      </c>
    </row>
    <row r="779" spans="1:7" x14ac:dyDescent="0.2">
      <c r="A779" s="14" t="s">
        <v>429</v>
      </c>
      <c r="B779" s="15">
        <v>5752497731</v>
      </c>
      <c r="C779" s="16">
        <v>11</v>
      </c>
      <c r="D779" s="14" t="s">
        <v>470</v>
      </c>
      <c r="E779" s="14" t="s">
        <v>477</v>
      </c>
      <c r="F779" s="17">
        <v>-4</v>
      </c>
      <c r="G779" s="16">
        <f t="shared" ref="G779:G803" si="12">+F779*C779</f>
        <v>-44</v>
      </c>
    </row>
    <row r="780" spans="1:7" x14ac:dyDescent="0.2">
      <c r="A780" s="14" t="s">
        <v>429</v>
      </c>
      <c r="B780" s="15">
        <v>5752500050</v>
      </c>
      <c r="C780" s="16">
        <v>2</v>
      </c>
      <c r="D780" s="14" t="s">
        <v>470</v>
      </c>
      <c r="E780" s="14" t="s">
        <v>477</v>
      </c>
      <c r="F780" s="17">
        <v>-4</v>
      </c>
      <c r="G780" s="16">
        <f t="shared" si="12"/>
        <v>-8</v>
      </c>
    </row>
    <row r="781" spans="1:7" x14ac:dyDescent="0.2">
      <c r="A781" s="14" t="s">
        <v>429</v>
      </c>
      <c r="B781" s="15">
        <v>5752498428</v>
      </c>
      <c r="C781" s="16">
        <v>9</v>
      </c>
      <c r="D781" s="14" t="s">
        <v>470</v>
      </c>
      <c r="E781" s="14" t="s">
        <v>477</v>
      </c>
      <c r="F781" s="17">
        <v>-4</v>
      </c>
      <c r="G781" s="16">
        <f t="shared" si="12"/>
        <v>-36</v>
      </c>
    </row>
    <row r="782" spans="1:7" x14ac:dyDescent="0.2">
      <c r="A782" s="14" t="s">
        <v>429</v>
      </c>
      <c r="B782" s="15">
        <v>5752497732</v>
      </c>
      <c r="C782" s="16">
        <v>11</v>
      </c>
      <c r="D782" s="14" t="s">
        <v>470</v>
      </c>
      <c r="E782" s="14" t="s">
        <v>477</v>
      </c>
      <c r="F782" s="17">
        <v>-4</v>
      </c>
      <c r="G782" s="16">
        <f t="shared" si="12"/>
        <v>-44</v>
      </c>
    </row>
    <row r="783" spans="1:7" x14ac:dyDescent="0.2">
      <c r="A783" s="14" t="s">
        <v>429</v>
      </c>
      <c r="B783" s="15">
        <v>5752499833</v>
      </c>
      <c r="C783" s="16">
        <v>3</v>
      </c>
      <c r="D783" s="14" t="s">
        <v>470</v>
      </c>
      <c r="E783" s="14" t="s">
        <v>477</v>
      </c>
      <c r="F783" s="17">
        <v>-4</v>
      </c>
      <c r="G783" s="16">
        <f t="shared" si="12"/>
        <v>-12</v>
      </c>
    </row>
    <row r="784" spans="1:7" x14ac:dyDescent="0.2">
      <c r="A784" s="14" t="s">
        <v>429</v>
      </c>
      <c r="B784" s="15">
        <v>5752498230</v>
      </c>
      <c r="C784" s="16">
        <v>9</v>
      </c>
      <c r="D784" s="14" t="s">
        <v>470</v>
      </c>
      <c r="E784" s="14" t="s">
        <v>477</v>
      </c>
      <c r="F784" s="17">
        <v>-4</v>
      </c>
      <c r="G784" s="16">
        <f t="shared" si="12"/>
        <v>-36</v>
      </c>
    </row>
    <row r="785" spans="1:7" x14ac:dyDescent="0.2">
      <c r="A785" s="14" t="s">
        <v>291</v>
      </c>
      <c r="B785" s="15" t="s">
        <v>496</v>
      </c>
      <c r="C785" s="16">
        <v>9000</v>
      </c>
      <c r="D785" s="14" t="s">
        <v>497</v>
      </c>
      <c r="E785" s="14" t="s">
        <v>429</v>
      </c>
      <c r="F785" s="17">
        <v>-32</v>
      </c>
      <c r="G785" s="16">
        <f t="shared" si="12"/>
        <v>-288000</v>
      </c>
    </row>
    <row r="786" spans="1:7" x14ac:dyDescent="0.2">
      <c r="A786" s="14" t="s">
        <v>291</v>
      </c>
      <c r="B786" s="15">
        <v>28</v>
      </c>
      <c r="C786" s="16">
        <v>4228</v>
      </c>
      <c r="D786" s="14" t="s">
        <v>497</v>
      </c>
      <c r="E786" s="14" t="s">
        <v>463</v>
      </c>
      <c r="F786" s="17">
        <v>-20</v>
      </c>
      <c r="G786" s="16">
        <f t="shared" si="12"/>
        <v>-84560</v>
      </c>
    </row>
    <row r="787" spans="1:7" x14ac:dyDescent="0.2">
      <c r="A787" s="14" t="s">
        <v>291</v>
      </c>
      <c r="B787" s="15">
        <v>12</v>
      </c>
      <c r="C787" s="16">
        <v>4576</v>
      </c>
      <c r="D787" s="14" t="s">
        <v>497</v>
      </c>
      <c r="E787" s="14" t="s">
        <v>147</v>
      </c>
      <c r="F787" s="17">
        <v>-44</v>
      </c>
      <c r="G787" s="16">
        <f t="shared" si="12"/>
        <v>-201344</v>
      </c>
    </row>
    <row r="788" spans="1:7" x14ac:dyDescent="0.2">
      <c r="A788" s="14" t="s">
        <v>291</v>
      </c>
      <c r="B788" s="15">
        <v>13</v>
      </c>
      <c r="C788" s="16">
        <v>2421</v>
      </c>
      <c r="D788" s="14" t="s">
        <v>497</v>
      </c>
      <c r="E788" s="14" t="s">
        <v>147</v>
      </c>
      <c r="F788" s="17">
        <v>-44</v>
      </c>
      <c r="G788" s="16">
        <f t="shared" si="12"/>
        <v>-106524</v>
      </c>
    </row>
    <row r="789" spans="1:7" x14ac:dyDescent="0.2">
      <c r="A789" s="14" t="s">
        <v>30</v>
      </c>
      <c r="B789" s="15">
        <v>8</v>
      </c>
      <c r="C789" s="16">
        <v>10906</v>
      </c>
      <c r="D789" s="14" t="s">
        <v>498</v>
      </c>
      <c r="E789" s="14" t="s">
        <v>182</v>
      </c>
      <c r="F789" s="17">
        <v>-24</v>
      </c>
      <c r="G789" s="16">
        <f t="shared" si="12"/>
        <v>-261744</v>
      </c>
    </row>
    <row r="790" spans="1:7" x14ac:dyDescent="0.2">
      <c r="A790" s="14" t="s">
        <v>445</v>
      </c>
      <c r="B790" s="15" t="s">
        <v>499</v>
      </c>
      <c r="C790" s="16">
        <v>553</v>
      </c>
      <c r="D790" s="14" t="s">
        <v>500</v>
      </c>
      <c r="E790" s="14" t="s">
        <v>470</v>
      </c>
      <c r="F790" s="17">
        <v>-6</v>
      </c>
      <c r="G790" s="16">
        <f t="shared" si="12"/>
        <v>-3318</v>
      </c>
    </row>
    <row r="791" spans="1:7" x14ac:dyDescent="0.2">
      <c r="A791" s="14" t="s">
        <v>445</v>
      </c>
      <c r="B791" s="15" t="s">
        <v>501</v>
      </c>
      <c r="C791" s="16">
        <v>549</v>
      </c>
      <c r="D791" s="14" t="s">
        <v>500</v>
      </c>
      <c r="E791" s="14" t="s">
        <v>470</v>
      </c>
      <c r="F791" s="17">
        <v>-6</v>
      </c>
      <c r="G791" s="16">
        <f t="shared" si="12"/>
        <v>-3294</v>
      </c>
    </row>
    <row r="792" spans="1:7" x14ac:dyDescent="0.2">
      <c r="A792" s="14" t="s">
        <v>445</v>
      </c>
      <c r="B792" s="15" t="s">
        <v>502</v>
      </c>
      <c r="C792" s="16">
        <v>758</v>
      </c>
      <c r="D792" s="14" t="s">
        <v>500</v>
      </c>
      <c r="E792" s="14" t="s">
        <v>470</v>
      </c>
      <c r="F792" s="17">
        <v>-6</v>
      </c>
      <c r="G792" s="16">
        <f t="shared" si="12"/>
        <v>-4548</v>
      </c>
    </row>
    <row r="793" spans="1:7" x14ac:dyDescent="0.2">
      <c r="A793" s="14" t="s">
        <v>182</v>
      </c>
      <c r="B793" s="15">
        <v>10</v>
      </c>
      <c r="C793" s="16">
        <v>23283</v>
      </c>
      <c r="D793" s="14" t="s">
        <v>503</v>
      </c>
      <c r="E793" s="14" t="s">
        <v>449</v>
      </c>
      <c r="F793" s="17">
        <v>-16</v>
      </c>
      <c r="G793" s="16">
        <f t="shared" si="12"/>
        <v>-372528</v>
      </c>
    </row>
    <row r="794" spans="1:7" x14ac:dyDescent="0.2">
      <c r="A794" s="14" t="s">
        <v>285</v>
      </c>
      <c r="B794" s="15">
        <v>29219620</v>
      </c>
      <c r="C794" s="16">
        <v>2026</v>
      </c>
      <c r="D794" s="14" t="s">
        <v>504</v>
      </c>
      <c r="E794" s="14" t="s">
        <v>470</v>
      </c>
      <c r="F794" s="17">
        <v>-10</v>
      </c>
      <c r="G794" s="16">
        <f t="shared" si="12"/>
        <v>-20260</v>
      </c>
    </row>
    <row r="795" spans="1:7" x14ac:dyDescent="0.2">
      <c r="A795" s="14" t="s">
        <v>285</v>
      </c>
      <c r="B795" s="15">
        <v>29219970</v>
      </c>
      <c r="C795" s="16">
        <v>848</v>
      </c>
      <c r="D795" s="14" t="s">
        <v>504</v>
      </c>
      <c r="E795" s="14" t="s">
        <v>476</v>
      </c>
      <c r="F795" s="17">
        <v>-21</v>
      </c>
      <c r="G795" s="16">
        <f t="shared" si="12"/>
        <v>-17808</v>
      </c>
    </row>
    <row r="796" spans="1:7" x14ac:dyDescent="0.2">
      <c r="A796" s="14" t="s">
        <v>463</v>
      </c>
      <c r="B796" s="15">
        <v>40</v>
      </c>
      <c r="C796" s="16">
        <v>34164</v>
      </c>
      <c r="D796" s="14" t="s">
        <v>505</v>
      </c>
      <c r="E796" s="14" t="s">
        <v>429</v>
      </c>
      <c r="F796" s="17">
        <v>-61</v>
      </c>
      <c r="G796" s="16">
        <f t="shared" si="12"/>
        <v>-2084004</v>
      </c>
    </row>
    <row r="797" spans="1:7" x14ac:dyDescent="0.2">
      <c r="A797" s="14" t="s">
        <v>463</v>
      </c>
      <c r="B797" s="15">
        <v>1</v>
      </c>
      <c r="C797" s="16">
        <v>4323</v>
      </c>
      <c r="D797" s="14" t="s">
        <v>506</v>
      </c>
      <c r="E797" s="14" t="s">
        <v>274</v>
      </c>
      <c r="F797" s="17">
        <v>-29</v>
      </c>
      <c r="G797" s="16">
        <f t="shared" si="12"/>
        <v>-125367</v>
      </c>
    </row>
    <row r="798" spans="1:7" x14ac:dyDescent="0.2">
      <c r="A798" s="14" t="s">
        <v>274</v>
      </c>
      <c r="B798" s="15">
        <v>54</v>
      </c>
      <c r="C798" s="16">
        <v>66</v>
      </c>
      <c r="D798" s="14" t="s">
        <v>507</v>
      </c>
      <c r="E798" s="14" t="s">
        <v>472</v>
      </c>
      <c r="F798" s="17">
        <v>-27</v>
      </c>
      <c r="G798" s="16">
        <f t="shared" si="12"/>
        <v>-1782</v>
      </c>
    </row>
    <row r="799" spans="1:7" x14ac:dyDescent="0.2">
      <c r="A799" s="14" t="s">
        <v>469</v>
      </c>
      <c r="B799" s="15">
        <v>13</v>
      </c>
      <c r="C799" s="16">
        <v>23517</v>
      </c>
      <c r="D799" s="14" t="s">
        <v>508</v>
      </c>
      <c r="E799" s="14" t="s">
        <v>471</v>
      </c>
      <c r="F799" s="17">
        <v>-21</v>
      </c>
      <c r="G799" s="16">
        <f t="shared" si="12"/>
        <v>-493857</v>
      </c>
    </row>
    <row r="800" spans="1:7" x14ac:dyDescent="0.2">
      <c r="A800" s="14" t="s">
        <v>472</v>
      </c>
      <c r="B800" s="15">
        <v>28760</v>
      </c>
      <c r="C800" s="16">
        <v>96</v>
      </c>
      <c r="D800" s="14" t="s">
        <v>509</v>
      </c>
      <c r="E800" s="14" t="s">
        <v>470</v>
      </c>
      <c r="F800" s="17">
        <v>-16</v>
      </c>
      <c r="G800" s="16">
        <f t="shared" si="12"/>
        <v>-1536</v>
      </c>
    </row>
    <row r="801" spans="1:7" x14ac:dyDescent="0.2">
      <c r="A801" s="14" t="s">
        <v>474</v>
      </c>
      <c r="B801" s="15">
        <v>6626007727</v>
      </c>
      <c r="C801" s="16">
        <v>17</v>
      </c>
      <c r="D801" s="14" t="s">
        <v>510</v>
      </c>
      <c r="E801" s="14" t="s">
        <v>436</v>
      </c>
      <c r="F801" s="17">
        <v>-17</v>
      </c>
      <c r="G801" s="16">
        <f t="shared" si="12"/>
        <v>-289</v>
      </c>
    </row>
    <row r="802" spans="1:7" x14ac:dyDescent="0.2">
      <c r="A802" s="14" t="s">
        <v>470</v>
      </c>
      <c r="B802" s="15" t="s">
        <v>511</v>
      </c>
      <c r="C802" s="16">
        <v>214</v>
      </c>
      <c r="D802" s="14" t="s">
        <v>512</v>
      </c>
      <c r="E802" s="14" t="s">
        <v>470</v>
      </c>
      <c r="F802" s="17">
        <v>-30</v>
      </c>
      <c r="G802" s="16">
        <f t="shared" si="12"/>
        <v>-6420</v>
      </c>
    </row>
    <row r="803" spans="1:7" x14ac:dyDescent="0.2">
      <c r="A803" s="14" t="s">
        <v>470</v>
      </c>
      <c r="B803" s="15" t="s">
        <v>513</v>
      </c>
      <c r="C803" s="16">
        <v>46</v>
      </c>
      <c r="D803" s="14" t="s">
        <v>512</v>
      </c>
      <c r="E803" s="14" t="s">
        <v>470</v>
      </c>
      <c r="F803" s="17">
        <v>-30</v>
      </c>
      <c r="G803" s="16">
        <f t="shared" si="12"/>
        <v>-1380</v>
      </c>
    </row>
    <row r="804" spans="1:7" x14ac:dyDescent="0.2">
      <c r="A804" s="17"/>
      <c r="B804" s="15"/>
      <c r="C804" s="16"/>
      <c r="D804" s="17"/>
      <c r="E804" s="17"/>
      <c r="F804" s="17"/>
      <c r="G804" s="16"/>
    </row>
    <row r="805" spans="1:7" x14ac:dyDescent="0.2">
      <c r="A805" s="7"/>
      <c r="B805" s="8"/>
      <c r="C805" s="9">
        <f>SUM(C11:C804)</f>
        <v>53803187</v>
      </c>
      <c r="D805" s="7"/>
      <c r="E805" s="7"/>
      <c r="F805" s="7"/>
      <c r="G805" s="9">
        <f>SUM(G11:G804)</f>
        <v>-708551499</v>
      </c>
    </row>
    <row r="806" spans="1:7" x14ac:dyDescent="0.2">
      <c r="G806" s="29"/>
    </row>
    <row r="807" spans="1:7" x14ac:dyDescent="0.2">
      <c r="G807" s="5"/>
    </row>
    <row r="808" spans="1:7" x14ac:dyDescent="0.2">
      <c r="B808"/>
      <c r="C808"/>
    </row>
    <row r="809" spans="1:7" x14ac:dyDescent="0.2">
      <c r="A809" s="28" t="s">
        <v>521</v>
      </c>
      <c r="B809"/>
      <c r="C809"/>
      <c r="E809" s="3"/>
      <c r="G809"/>
    </row>
    <row r="810" spans="1:7" ht="14.25" x14ac:dyDescent="0.2">
      <c r="A810" s="34">
        <f>G805/C805</f>
        <v>-13.169322088671066</v>
      </c>
      <c r="B810" s="27" t="s">
        <v>522</v>
      </c>
      <c r="C810"/>
      <c r="E810" s="3"/>
      <c r="G810"/>
    </row>
    <row r="811" spans="1:7" x14ac:dyDescent="0.2">
      <c r="B811"/>
      <c r="C811"/>
      <c r="E811" s="3"/>
      <c r="G811"/>
    </row>
    <row r="812" spans="1:7" x14ac:dyDescent="0.2">
      <c r="A812" s="3"/>
      <c r="B812"/>
      <c r="C812"/>
      <c r="E812" s="3"/>
      <c r="G812"/>
    </row>
    <row r="813" spans="1:7" x14ac:dyDescent="0.2">
      <c r="A813" s="3"/>
      <c r="B813"/>
      <c r="C813"/>
      <c r="E813" s="3"/>
      <c r="G813"/>
    </row>
    <row r="814" spans="1:7" x14ac:dyDescent="0.2">
      <c r="A814" s="3"/>
      <c r="B814"/>
      <c r="C814"/>
      <c r="E814" s="3"/>
      <c r="G814"/>
    </row>
    <row r="815" spans="1:7" x14ac:dyDescent="0.2">
      <c r="A815" s="3"/>
      <c r="B815"/>
      <c r="C815"/>
      <c r="E815" s="3"/>
      <c r="G815"/>
    </row>
  </sheetData>
  <mergeCells count="1">
    <mergeCell ref="A5:G5"/>
  </mergeCells>
  <pageMargins left="0.78740157480314965" right="0.78740157480314965" top="1.0629921259842521" bottom="1.0629921259842521" header="0.78740157480314965" footer="0.78740157480314965"/>
  <pageSetup paperSize="8" fitToHeight="0" orientation="landscape" useFirstPageNumber="1" r:id="rId1"/>
  <headerFooter>
    <oddHeader>&amp;C&amp;"Times New Roman,Normale"&amp;12&amp;A</oddHeader>
    <oddFooter>&amp;C&amp;"Times New Roman,Normale"&amp;12Pagina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DF3CD-4DCC-4740-B3EC-B1A2B44289D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Dati (2)</vt:lpstr>
      <vt:lpstr>Foglio1</vt:lpstr>
      <vt:lpstr>'Dati (2)'!A</vt:lpstr>
      <vt:lpstr>'Dati (2)'!Area_stampa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Raffaella Salmistraro</dc:creator>
  <dc:description/>
  <cp:lastModifiedBy>Sabrina Salomoni</cp:lastModifiedBy>
  <cp:revision>2</cp:revision>
  <cp:lastPrinted>2026-08-17T14:39:40Z</cp:lastPrinted>
  <dcterms:created xsi:type="dcterms:W3CDTF">2026-06-05T10:34:31Z</dcterms:created>
  <dcterms:modified xsi:type="dcterms:W3CDTF">2026-08-18T13:03:05Z</dcterms:modified>
  <dc:language>it-IT</dc:language>
</cp:coreProperties>
</file>